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126"/>
  <workbookPr defaultThemeVersion="124226"/>
  <bookViews>
    <workbookView xWindow="0" yWindow="0" windowWidth="16872" windowHeight="10872" activeTab="0"/>
  </bookViews>
  <sheets>
    <sheet name="2019 VN NEPIS" sheetId="1" r:id="rId1"/>
  </sheets>
  <definedNames>
    <definedName name="_xlnm.Print_Titles" localSheetId="0">'2019 VN NEPIS'!$2:$4</definedName>
  </definedNames>
  <calcPr calcId="179017"/>
</workbook>
</file>

<file path=xl/sharedStrings.xml><?xml version="1.0" encoding="utf-8"?>
<sst xmlns="http://schemas.openxmlformats.org/spreadsheetml/2006/main" count="506" uniqueCount="174">
  <si>
    <t>Program</t>
  </si>
  <si>
    <t>County</t>
  </si>
  <si>
    <t>Total Enrollment</t>
  </si>
  <si>
    <t>Total</t>
  </si>
  <si>
    <t>Qualified Applicants</t>
  </si>
  <si>
    <t>Offered Admission</t>
  </si>
  <si>
    <t>Registered &amp; Enrolled</t>
  </si>
  <si>
    <t>A</t>
  </si>
  <si>
    <t>B</t>
  </si>
  <si>
    <t>C</t>
  </si>
  <si>
    <t>D</t>
  </si>
  <si>
    <t>E</t>
  </si>
  <si>
    <t xml:space="preserve">Qualified Applicants Not Offered Admission = </t>
  </si>
  <si>
    <t>A - Lack of qualified faculty applicants for budgeted positions</t>
  </si>
  <si>
    <t>D - Limited classroom space</t>
  </si>
  <si>
    <t>B - Lack of budgeted faculty positions</t>
  </si>
  <si>
    <t>E - Other</t>
  </si>
  <si>
    <t xml:space="preserve">Note: All data are obtained from self-reports from vocational nursing programs on the  Nursing Educational Program Information Survey (NEPIS) under the jurisdiction of the Board of Nursing.  </t>
  </si>
  <si>
    <t>* = MEEP = Multiple Entry-Exit Program</t>
  </si>
  <si>
    <t>Brazosport College</t>
  </si>
  <si>
    <t>Cisco College</t>
  </si>
  <si>
    <t>Concorde Career College</t>
  </si>
  <si>
    <t>Dallas Nursing Institute</t>
  </si>
  <si>
    <t>Northeast Texas Community College</t>
  </si>
  <si>
    <t>Southwest Texas Junior College</t>
  </si>
  <si>
    <t>Vista College</t>
  </si>
  <si>
    <t>Galveston College</t>
  </si>
  <si>
    <t>Texarkana College</t>
  </si>
  <si>
    <t>Valley Grande Institute for Academic Studies</t>
  </si>
  <si>
    <t>Coastal Bend College</t>
  </si>
  <si>
    <t>No</t>
  </si>
  <si>
    <t>Yes</t>
  </si>
  <si>
    <t>Reasons qualified applicants were not offered admission**</t>
  </si>
  <si>
    <t>-</t>
  </si>
  <si>
    <t xml:space="preserve">Legend for "Reason qualified applicants were not offered admission": Items were ordered from most important (rank 1) to least important (rank 5). </t>
  </si>
  <si>
    <t>C - Lack of clinical space</t>
  </si>
  <si>
    <t>End of worksheet</t>
  </si>
  <si>
    <t>Brazoria</t>
  </si>
  <si>
    <t>Potter</t>
  </si>
  <si>
    <t>Angelina</t>
  </si>
  <si>
    <t>Bexar</t>
  </si>
  <si>
    <t>Travis</t>
  </si>
  <si>
    <t>Harris</t>
  </si>
  <si>
    <t>Washington</t>
  </si>
  <si>
    <t>Brazos</t>
  </si>
  <si>
    <t>Nueces</t>
  </si>
  <si>
    <t>Bell</t>
  </si>
  <si>
    <t>Dallas</t>
  </si>
  <si>
    <t>Taylor</t>
  </si>
  <si>
    <t>Bee</t>
  </si>
  <si>
    <t>Galveston</t>
  </si>
  <si>
    <t>Tarrant</t>
  </si>
  <si>
    <t>Ellis</t>
  </si>
  <si>
    <t>Hutchinson</t>
  </si>
  <si>
    <t>Grayson</t>
  </si>
  <si>
    <t>Hill</t>
  </si>
  <si>
    <t>Howard</t>
  </si>
  <si>
    <t>Tom Green</t>
  </si>
  <si>
    <t>Gregg</t>
  </si>
  <si>
    <t>Orange</t>
  </si>
  <si>
    <t>Jefferson</t>
  </si>
  <si>
    <t>Webb</t>
  </si>
  <si>
    <t>Montgomery</t>
  </si>
  <si>
    <t>McLennan</t>
  </si>
  <si>
    <t>Pecos</t>
  </si>
  <si>
    <t>Navarro</t>
  </si>
  <si>
    <t>Limestone</t>
  </si>
  <si>
    <t>El Paso</t>
  </si>
  <si>
    <t>Cooke</t>
  </si>
  <si>
    <t>Titus</t>
  </si>
  <si>
    <t>Andrews</t>
  </si>
  <si>
    <t>Ward</t>
  </si>
  <si>
    <t>Panola</t>
  </si>
  <si>
    <t>Hidalgo</t>
  </si>
  <si>
    <t>Kerr</t>
  </si>
  <si>
    <t>Hockley</t>
  </si>
  <si>
    <t>Hale</t>
  </si>
  <si>
    <t>Lubbock</t>
  </si>
  <si>
    <t>Uvalde</t>
  </si>
  <si>
    <t>Comal</t>
  </si>
  <si>
    <t>Williamson</t>
  </si>
  <si>
    <t>Bowie</t>
  </si>
  <si>
    <t>Cameron</t>
  </si>
  <si>
    <t>Nolan</t>
  </si>
  <si>
    <t>Kaufman</t>
  </si>
  <si>
    <t>Anderson</t>
  </si>
  <si>
    <t>Tyler</t>
  </si>
  <si>
    <t>Smith</t>
  </si>
  <si>
    <t>Victoria</t>
  </si>
  <si>
    <t>Parker</t>
  </si>
  <si>
    <t>Wharton</t>
  </si>
  <si>
    <t>All qualified applicants were offered admission</t>
  </si>
  <si>
    <t>Total Graduates</t>
  </si>
  <si>
    <t>Gray</t>
  </si>
  <si>
    <t>Lamar</t>
  </si>
  <si>
    <t>Wilbarger</t>
  </si>
  <si>
    <t>**Data were missing for cells marked with a dash (-)</t>
  </si>
  <si>
    <t>Rio Grande Valley College</t>
  </si>
  <si>
    <t>Texas Health School</t>
  </si>
  <si>
    <t>Seats for New Students</t>
  </si>
  <si>
    <t>Academic Year 2018-2019</t>
  </si>
  <si>
    <t>Alvin Community College Vocational Nursing</t>
  </si>
  <si>
    <t>Amarillo College Vocational Nursing Program</t>
  </si>
  <si>
    <t>Angelina College Vocational Nursing Program</t>
  </si>
  <si>
    <t>Angelina College Vocational Nursing Program-MEEP</t>
  </si>
  <si>
    <t>Army Practical Nurse Program</t>
  </si>
  <si>
    <t>Austin Community College - Vocational Nursing Program</t>
  </si>
  <si>
    <t>Baptist Health System School of Health Professions Vocational Nursing</t>
  </si>
  <si>
    <t>Bell Tech Career Institute</t>
  </si>
  <si>
    <t>Blinn College Vocational Nursing Program- Brenham Campus</t>
  </si>
  <si>
    <t>Blinn College Vocational Nursing Program- Bryan Campus</t>
  </si>
  <si>
    <t>Central Texas College Vocational Program</t>
  </si>
  <si>
    <t>Clarendon College Vocational Nursing Program</t>
  </si>
  <si>
    <t>College of the Mainland Vocational Nursing Program</t>
  </si>
  <si>
    <t>Cybertex Institute of Technology</t>
  </si>
  <si>
    <t>Del Mar College</t>
  </si>
  <si>
    <t>El Centro College Vocational Nursing program</t>
  </si>
  <si>
    <t>El Paso Community College</t>
  </si>
  <si>
    <t>Frank Phillips College Vocational Nursing Program</t>
  </si>
  <si>
    <t>Galen College of Nursing Vocational Nursing Education Program</t>
  </si>
  <si>
    <t>Grayson College Vocational Nursing Program</t>
  </si>
  <si>
    <t>Hill College Vocational Nursing Program</t>
  </si>
  <si>
    <t>Houston Community College Licensed Vocational Nursing Program</t>
  </si>
  <si>
    <t>Howard College</t>
  </si>
  <si>
    <t>Howard College Vocational Nursing Program</t>
  </si>
  <si>
    <t>Kilgore College Vocational Nursing</t>
  </si>
  <si>
    <t>Lamar State College Orange</t>
  </si>
  <si>
    <t>Lamar State College Port Arthur</t>
  </si>
  <si>
    <t>Laredo College Vocational Nursing</t>
  </si>
  <si>
    <t>Lee College Vocational Program</t>
  </si>
  <si>
    <t>Lone Sta r C olle ge Montgom e ry Voca tiona l Nursing P rogram</t>
  </si>
  <si>
    <t>Lone Star College Kingwood</t>
  </si>
  <si>
    <t>Lone Star College Tomball Vocational Nursing</t>
  </si>
  <si>
    <t>Lone Star College-Cy Fair Vocational Nursing Program</t>
  </si>
  <si>
    <t>Lone Star College-North Harris MEEP</t>
  </si>
  <si>
    <t>mclennan community college</t>
  </si>
  <si>
    <t>McLennan Community College MEEP</t>
  </si>
  <si>
    <t>Midland College at Fort Stockton</t>
  </si>
  <si>
    <t>Navarro College Vocational Nursing</t>
  </si>
  <si>
    <t>Navarro College Vocational Nursing @ Mexia</t>
  </si>
  <si>
    <t>Navarro College Vocational Nursing Program</t>
  </si>
  <si>
    <t>North Central Texas College Vocational Nursing program</t>
  </si>
  <si>
    <t>Odessa College at Andrews</t>
  </si>
  <si>
    <t>Odessa College at Monahans</t>
  </si>
  <si>
    <t>Panola College Vocational Nursing Program</t>
  </si>
  <si>
    <t>Paris Junior College Vocational Nursing Program</t>
  </si>
  <si>
    <t>Ranger College Vocational Nursing Program</t>
  </si>
  <si>
    <t>San Jacinto College - South Vocational Nursing Program</t>
  </si>
  <si>
    <t>San Jacinto College North Campus Vocational Nursing Program</t>
  </si>
  <si>
    <t>Schreiner University LVN Program</t>
  </si>
  <si>
    <t>South Plains College - Plainview Center Vocational Nursing Program</t>
  </si>
  <si>
    <t>South Plains College at Reese</t>
  </si>
  <si>
    <t>South Plains College VN Program -- Levelland</t>
  </si>
  <si>
    <t>South Texas College Vocational Nursing Program</t>
  </si>
  <si>
    <t>St Philips College Central Texas Technology Center</t>
  </si>
  <si>
    <t>St. Philip's College</t>
  </si>
  <si>
    <t>Tarrant County College Vocational Nursing Program</t>
  </si>
  <si>
    <t>Temple College Vocational Nursing East Williamson County Higher Education Center-Taylor</t>
  </si>
  <si>
    <t>Temple College Vocational Nursing Program</t>
  </si>
  <si>
    <t>Texas Southmost College Vocational Nursing Program</t>
  </si>
  <si>
    <t>Texas State Technical College Harlingen</t>
  </si>
  <si>
    <t>Texas State Technical College Vocational Nursing Program</t>
  </si>
  <si>
    <t>The College of Health Care Professions Vocational Nursing Program</t>
  </si>
  <si>
    <t>The Vocational Nursing Institute Inc.</t>
  </si>
  <si>
    <t>Trinity Valley Community College</t>
  </si>
  <si>
    <t>Trinity Valley Community College Vocational Nursing Program Kaufman</t>
  </si>
  <si>
    <t>Tyler County Hospital School of Vocational Nursing</t>
  </si>
  <si>
    <t>Tyler Junior College Vocational Nursing Program</t>
  </si>
  <si>
    <t>Valley Baptist Medical Center School of Vocational Nursing</t>
  </si>
  <si>
    <t>Vernon College Licensed Vocational Nursing Program</t>
  </si>
  <si>
    <t>Victoria College Vocational Nursing Program</t>
  </si>
  <si>
    <t>Weatherford College Vocational Nursing Program</t>
  </si>
  <si>
    <t>Wharton County Junior College Vocational Nursing Program</t>
  </si>
  <si>
    <t>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</si>
</sst>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Verdana"/>
      <family val="2"/>
    </font>
    <font>
      <u val="single"/>
      <sz val="11"/>
      <color theme="10"/>
      <name val="Calibri"/>
      <family val="2"/>
      <scheme val="minor"/>
    </font>
    <font>
      <b/>
      <sz val="12"/>
      <color theme="1"/>
      <name val="Verdana"/>
      <family val="2"/>
    </font>
    <font>
      <sz val="12"/>
      <color theme="0"/>
      <name val="Verdana"/>
      <family val="2"/>
    </font>
    <font>
      <u val="single"/>
      <sz val="12"/>
      <color theme="0"/>
      <name val="Verdana"/>
      <family val="2"/>
    </font>
    <font>
      <b/>
      <sz val="12"/>
      <name val="Verdana"/>
      <family val="2"/>
    </font>
    <font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6" fillId="0" borderId="0" xfId="22" applyFont="1"/>
    <xf numFmtId="0" fontId="5" fillId="0" borderId="0" xfId="0" applyFont="1"/>
    <xf numFmtId="0" fontId="2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0" xfId="0" applyFont="1" applyBorder="1"/>
    <xf numFmtId="0" fontId="7" fillId="2" borderId="9" xfId="0" applyFont="1" applyFill="1" applyBorder="1" applyAlignment="1">
      <alignment/>
    </xf>
    <xf numFmtId="0" fontId="2" fillId="2" borderId="10" xfId="21" applyFont="1" applyFill="1" applyBorder="1">
      <alignment/>
      <protection/>
    </xf>
    <xf numFmtId="0" fontId="2" fillId="2" borderId="11" xfId="21" applyFont="1" applyFill="1" applyBorder="1">
      <alignment/>
      <protection/>
    </xf>
    <xf numFmtId="0" fontId="8" fillId="2" borderId="8" xfId="0" applyFont="1" applyFill="1" applyBorder="1" applyAlignment="1">
      <alignment/>
    </xf>
    <xf numFmtId="0" fontId="4" fillId="2" borderId="0" xfId="21" applyFont="1" applyFill="1" applyBorder="1" applyAlignment="1">
      <alignment horizontal="center"/>
      <protection/>
    </xf>
    <xf numFmtId="0" fontId="8" fillId="2" borderId="0" xfId="0" applyFont="1" applyFill="1" applyBorder="1" applyAlignment="1">
      <alignment/>
    </xf>
    <xf numFmtId="0" fontId="2" fillId="2" borderId="0" xfId="21" applyFont="1" applyFill="1" applyBorder="1">
      <alignment/>
      <protection/>
    </xf>
    <xf numFmtId="0" fontId="4" fillId="2" borderId="12" xfId="21" applyFont="1" applyFill="1" applyBorder="1" applyAlignment="1">
      <alignment horizontal="center"/>
      <protection/>
    </xf>
    <xf numFmtId="0" fontId="8" fillId="2" borderId="0" xfId="0" applyFont="1" applyFill="1" applyBorder="1"/>
    <xf numFmtId="0" fontId="2" fillId="2" borderId="12" xfId="21" applyFont="1" applyFill="1" applyBorder="1">
      <alignment/>
      <protection/>
    </xf>
    <xf numFmtId="0" fontId="2" fillId="2" borderId="0" xfId="21" applyFont="1" applyFill="1" applyBorder="1" applyAlignment="1">
      <alignment horizontal="left"/>
      <protection/>
    </xf>
    <xf numFmtId="0" fontId="8" fillId="2" borderId="0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left" wrapText="1"/>
    </xf>
    <xf numFmtId="0" fontId="2" fillId="2" borderId="13" xfId="21" applyFont="1" applyFill="1" applyBorder="1">
      <alignment/>
      <protection/>
    </xf>
    <xf numFmtId="0" fontId="2" fillId="2" borderId="14" xfId="21" applyFont="1" applyFill="1" applyBorder="1">
      <alignment/>
      <protection/>
    </xf>
    <xf numFmtId="0" fontId="2" fillId="2" borderId="15" xfId="21" applyFont="1" applyFill="1" applyBorder="1">
      <alignment/>
      <protection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wrapText="1"/>
    </xf>
    <xf numFmtId="0" fontId="2" fillId="0" borderId="30" xfId="0" applyFont="1" applyBorder="1" applyAlignment="1">
      <alignment vertical="center" wrapText="1"/>
    </xf>
    <xf numFmtId="0" fontId="8" fillId="2" borderId="8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left" wrapText="1"/>
    </xf>
    <xf numFmtId="3" fontId="7" fillId="2" borderId="9" xfId="2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3" fontId="7" fillId="2" borderId="34" xfId="20" applyNumberFormat="1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vertical="center" wrapText="1"/>
    </xf>
    <xf numFmtId="0" fontId="8" fillId="2" borderId="35" xfId="0" applyFont="1" applyFill="1" applyBorder="1" applyAlignment="1">
      <alignment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4" fillId="0" borderId="14" xfId="21" applyFont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009 RN NEPIS FINAL2" xfId="20"/>
    <cellStyle name="Normal 4" xfId="21"/>
    <cellStyle name="Hyper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1"/>
  <sheetViews>
    <sheetView tabSelected="1" zoomScaleSheetLayoutView="100" workbookViewId="0" topLeftCell="A1"/>
  </sheetViews>
  <sheetFormatPr defaultColWidth="9.140625" defaultRowHeight="15" zeroHeight="1"/>
  <cols>
    <col min="1" max="1" width="48.57421875" style="3" customWidth="1"/>
    <col min="2" max="2" width="15.7109375" style="3" bestFit="1" customWidth="1"/>
    <col min="3" max="3" width="14.7109375" style="3" customWidth="1"/>
    <col min="4" max="4" width="14.140625" style="3" customWidth="1"/>
    <col min="5" max="6" width="15.00390625" style="3" customWidth="1"/>
    <col min="7" max="7" width="15.57421875" style="3" customWidth="1"/>
    <col min="8" max="8" width="18.421875" style="3" customWidth="1"/>
    <col min="9" max="9" width="7.140625" style="3" customWidth="1"/>
    <col min="10" max="10" width="6.57421875" style="3" customWidth="1"/>
    <col min="11" max="11" width="6.421875" style="3" customWidth="1"/>
    <col min="12" max="12" width="7.421875" style="3" customWidth="1"/>
    <col min="13" max="13" width="7.00390625" style="3" customWidth="1"/>
    <col min="14" max="14" width="13.57421875" style="3" customWidth="1"/>
    <col min="15" max="15" width="9.140625" style="3" customWidth="1"/>
    <col min="16" max="16" width="31.8515625" style="3" customWidth="1"/>
    <col min="17" max="16383" width="9.140625" style="3" customWidth="1"/>
    <col min="16384" max="16384" width="44.421875" style="3" customWidth="1"/>
  </cols>
  <sheetData>
    <row r="1" spans="1:2" ht="16.8" thickBot="1">
      <c r="A1" s="1"/>
      <c r="B1" s="2"/>
    </row>
    <row r="2" spans="1:14" ht="16.8" thickBot="1">
      <c r="A2" s="67" t="s">
        <v>0</v>
      </c>
      <c r="B2" s="70" t="s">
        <v>1</v>
      </c>
      <c r="C2" s="73" t="s">
        <v>100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</row>
    <row r="3" spans="1:14" ht="35.4" customHeight="1">
      <c r="A3" s="68"/>
      <c r="B3" s="71"/>
      <c r="C3" s="76" t="s">
        <v>2</v>
      </c>
      <c r="D3" s="76" t="s">
        <v>92</v>
      </c>
      <c r="E3" s="78" t="s">
        <v>3</v>
      </c>
      <c r="F3" s="79"/>
      <c r="G3" s="79"/>
      <c r="H3" s="80"/>
      <c r="I3" s="81" t="s">
        <v>32</v>
      </c>
      <c r="J3" s="82"/>
      <c r="K3" s="82"/>
      <c r="L3" s="82"/>
      <c r="M3" s="82"/>
      <c r="N3" s="83"/>
    </row>
    <row r="4" spans="1:14" ht="114" thickBot="1">
      <c r="A4" s="69"/>
      <c r="B4" s="72"/>
      <c r="C4" s="77"/>
      <c r="D4" s="77"/>
      <c r="E4" s="4" t="s">
        <v>99</v>
      </c>
      <c r="F4" s="5" t="s">
        <v>4</v>
      </c>
      <c r="G4" s="5" t="s">
        <v>5</v>
      </c>
      <c r="H4" s="6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6" t="s">
        <v>91</v>
      </c>
    </row>
    <row r="5" spans="1:15" ht="32.4">
      <c r="A5" s="59" t="s">
        <v>101</v>
      </c>
      <c r="B5" s="7" t="s">
        <v>37</v>
      </c>
      <c r="C5" s="35">
        <v>43</v>
      </c>
      <c r="D5" s="36">
        <v>21</v>
      </c>
      <c r="E5" s="36">
        <v>50</v>
      </c>
      <c r="F5" s="36">
        <v>142</v>
      </c>
      <c r="G5" s="36">
        <v>50</v>
      </c>
      <c r="H5" s="37">
        <v>43</v>
      </c>
      <c r="I5" s="35">
        <v>4</v>
      </c>
      <c r="J5" s="36">
        <v>3</v>
      </c>
      <c r="K5" s="36">
        <v>1</v>
      </c>
      <c r="L5" s="36">
        <v>2</v>
      </c>
      <c r="M5" s="36">
        <v>5</v>
      </c>
      <c r="N5" s="37" t="s">
        <v>30</v>
      </c>
      <c r="O5" s="55"/>
    </row>
    <row r="6" spans="1:15" ht="32.4">
      <c r="A6" s="50" t="s">
        <v>102</v>
      </c>
      <c r="B6" s="8" t="s">
        <v>38</v>
      </c>
      <c r="C6" s="38">
        <v>116</v>
      </c>
      <c r="D6" s="39">
        <v>65</v>
      </c>
      <c r="E6" s="39">
        <v>110</v>
      </c>
      <c r="F6" s="39">
        <v>125</v>
      </c>
      <c r="G6" s="39">
        <v>93</v>
      </c>
      <c r="H6" s="40">
        <v>92</v>
      </c>
      <c r="I6" s="41">
        <v>3</v>
      </c>
      <c r="J6" s="42">
        <v>2</v>
      </c>
      <c r="K6" s="42">
        <v>1</v>
      </c>
      <c r="L6" s="42">
        <v>4</v>
      </c>
      <c r="M6" s="42">
        <v>5</v>
      </c>
      <c r="N6" s="40" t="s">
        <v>30</v>
      </c>
      <c r="O6" s="55"/>
    </row>
    <row r="7" spans="1:15" ht="32.4">
      <c r="A7" s="50" t="s">
        <v>103</v>
      </c>
      <c r="B7" s="8" t="s">
        <v>39</v>
      </c>
      <c r="C7" s="41">
        <v>63</v>
      </c>
      <c r="D7" s="42">
        <v>46</v>
      </c>
      <c r="E7" s="42">
        <v>70</v>
      </c>
      <c r="F7" s="42">
        <v>90</v>
      </c>
      <c r="G7" s="42">
        <v>61</v>
      </c>
      <c r="H7" s="43">
        <v>61</v>
      </c>
      <c r="I7" s="41">
        <v>4</v>
      </c>
      <c r="J7" s="42">
        <v>5</v>
      </c>
      <c r="K7" s="42">
        <v>3</v>
      </c>
      <c r="L7" s="42">
        <v>1</v>
      </c>
      <c r="M7" s="42">
        <v>2</v>
      </c>
      <c r="N7" s="40" t="s">
        <v>30</v>
      </c>
      <c r="O7" s="55"/>
    </row>
    <row r="8" spans="1:15" ht="32.4">
      <c r="A8" s="50" t="s">
        <v>104</v>
      </c>
      <c r="B8" s="8" t="s">
        <v>39</v>
      </c>
      <c r="C8" s="41">
        <v>37</v>
      </c>
      <c r="D8" s="42">
        <v>37</v>
      </c>
      <c r="E8" s="42">
        <v>50</v>
      </c>
      <c r="F8" s="42">
        <v>37</v>
      </c>
      <c r="G8" s="42">
        <v>37</v>
      </c>
      <c r="H8" s="43">
        <v>37</v>
      </c>
      <c r="I8" s="57" t="s">
        <v>33</v>
      </c>
      <c r="J8" s="58" t="s">
        <v>33</v>
      </c>
      <c r="K8" s="58" t="s">
        <v>33</v>
      </c>
      <c r="L8" s="58" t="s">
        <v>33</v>
      </c>
      <c r="M8" s="58" t="s">
        <v>33</v>
      </c>
      <c r="N8" s="40" t="s">
        <v>31</v>
      </c>
      <c r="O8" s="55"/>
    </row>
    <row r="9" spans="1:15" ht="15">
      <c r="A9" s="60" t="s">
        <v>105</v>
      </c>
      <c r="B9" s="10" t="s">
        <v>40</v>
      </c>
      <c r="C9" s="41">
        <v>590</v>
      </c>
      <c r="D9" s="42">
        <v>333</v>
      </c>
      <c r="E9" s="42">
        <v>640</v>
      </c>
      <c r="F9" s="42">
        <v>590</v>
      </c>
      <c r="G9" s="42">
        <v>590</v>
      </c>
      <c r="H9" s="43">
        <v>590</v>
      </c>
      <c r="I9" s="57" t="s">
        <v>33</v>
      </c>
      <c r="J9" s="58" t="s">
        <v>33</v>
      </c>
      <c r="K9" s="58" t="s">
        <v>33</v>
      </c>
      <c r="L9" s="58" t="s">
        <v>33</v>
      </c>
      <c r="M9" s="58" t="s">
        <v>33</v>
      </c>
      <c r="N9" s="48" t="s">
        <v>31</v>
      </c>
      <c r="O9" s="55"/>
    </row>
    <row r="10" spans="1:15" ht="32.4">
      <c r="A10" s="50" t="s">
        <v>106</v>
      </c>
      <c r="B10" s="8" t="s">
        <v>41</v>
      </c>
      <c r="C10" s="41">
        <v>223</v>
      </c>
      <c r="D10" s="42">
        <v>52</v>
      </c>
      <c r="E10" s="42">
        <v>100</v>
      </c>
      <c r="F10" s="42">
        <v>153</v>
      </c>
      <c r="G10" s="42">
        <v>153</v>
      </c>
      <c r="H10" s="43">
        <v>92</v>
      </c>
      <c r="I10" s="57" t="s">
        <v>33</v>
      </c>
      <c r="J10" s="58" t="s">
        <v>33</v>
      </c>
      <c r="K10" s="58" t="s">
        <v>33</v>
      </c>
      <c r="L10" s="58" t="s">
        <v>33</v>
      </c>
      <c r="M10" s="58" t="s">
        <v>33</v>
      </c>
      <c r="N10" s="40" t="s">
        <v>31</v>
      </c>
      <c r="O10" s="55"/>
    </row>
    <row r="11" spans="1:15" ht="16.2" customHeight="1">
      <c r="A11" s="50" t="s">
        <v>107</v>
      </c>
      <c r="B11" s="11" t="s">
        <v>40</v>
      </c>
      <c r="C11" s="52">
        <v>50</v>
      </c>
      <c r="D11" s="53">
        <v>36</v>
      </c>
      <c r="E11" s="53">
        <v>90</v>
      </c>
      <c r="F11" s="53">
        <v>67</v>
      </c>
      <c r="G11" s="53">
        <v>67</v>
      </c>
      <c r="H11" s="54">
        <v>29</v>
      </c>
      <c r="I11" s="57" t="s">
        <v>33</v>
      </c>
      <c r="J11" s="58" t="s">
        <v>33</v>
      </c>
      <c r="K11" s="58" t="s">
        <v>33</v>
      </c>
      <c r="L11" s="58" t="s">
        <v>33</v>
      </c>
      <c r="M11" s="58" t="s">
        <v>33</v>
      </c>
      <c r="N11" s="40" t="s">
        <v>31</v>
      </c>
      <c r="O11" s="55"/>
    </row>
    <row r="12" spans="1:15" ht="15">
      <c r="A12" s="50" t="s">
        <v>108</v>
      </c>
      <c r="B12" s="8" t="s">
        <v>42</v>
      </c>
      <c r="C12" s="41">
        <v>64</v>
      </c>
      <c r="D12" s="42">
        <v>22</v>
      </c>
      <c r="E12" s="42">
        <v>29</v>
      </c>
      <c r="F12" s="42">
        <v>29</v>
      </c>
      <c r="G12" s="42">
        <v>29</v>
      </c>
      <c r="H12" s="43">
        <v>29</v>
      </c>
      <c r="I12" s="57" t="s">
        <v>33</v>
      </c>
      <c r="J12" s="58" t="s">
        <v>33</v>
      </c>
      <c r="K12" s="58" t="s">
        <v>33</v>
      </c>
      <c r="L12" s="58" t="s">
        <v>33</v>
      </c>
      <c r="M12" s="58" t="s">
        <v>33</v>
      </c>
      <c r="N12" s="40" t="s">
        <v>31</v>
      </c>
      <c r="O12" s="55"/>
    </row>
    <row r="13" spans="1:15" ht="32.4">
      <c r="A13" s="50" t="s">
        <v>109</v>
      </c>
      <c r="B13" s="8" t="s">
        <v>43</v>
      </c>
      <c r="C13" s="41">
        <v>26</v>
      </c>
      <c r="D13" s="42">
        <v>21</v>
      </c>
      <c r="E13" s="42">
        <v>30</v>
      </c>
      <c r="F13" s="42">
        <v>35</v>
      </c>
      <c r="G13" s="42">
        <v>35</v>
      </c>
      <c r="H13" s="43">
        <v>26</v>
      </c>
      <c r="I13" s="57" t="s">
        <v>33</v>
      </c>
      <c r="J13" s="58" t="s">
        <v>33</v>
      </c>
      <c r="K13" s="58" t="s">
        <v>33</v>
      </c>
      <c r="L13" s="58" t="s">
        <v>33</v>
      </c>
      <c r="M13" s="58" t="s">
        <v>33</v>
      </c>
      <c r="N13" s="56" t="s">
        <v>31</v>
      </c>
      <c r="O13" s="55"/>
    </row>
    <row r="14" spans="1:15" ht="32.4">
      <c r="A14" s="50" t="s">
        <v>110</v>
      </c>
      <c r="B14" s="8" t="s">
        <v>44</v>
      </c>
      <c r="C14" s="41">
        <v>39</v>
      </c>
      <c r="D14" s="42">
        <v>34</v>
      </c>
      <c r="E14" s="42">
        <v>40</v>
      </c>
      <c r="F14" s="42">
        <v>41</v>
      </c>
      <c r="G14" s="42">
        <v>39</v>
      </c>
      <c r="H14" s="43">
        <v>39</v>
      </c>
      <c r="I14" s="41">
        <v>5</v>
      </c>
      <c r="J14" s="42">
        <v>4</v>
      </c>
      <c r="K14" s="42">
        <v>2</v>
      </c>
      <c r="L14" s="42">
        <v>3</v>
      </c>
      <c r="M14" s="42">
        <v>1</v>
      </c>
      <c r="N14" s="40" t="s">
        <v>30</v>
      </c>
      <c r="O14" s="55"/>
    </row>
    <row r="15" spans="1:15" ht="15">
      <c r="A15" s="50" t="s">
        <v>19</v>
      </c>
      <c r="B15" s="8" t="s">
        <v>37</v>
      </c>
      <c r="C15" s="41">
        <v>27</v>
      </c>
      <c r="D15" s="42">
        <v>11</v>
      </c>
      <c r="E15" s="42">
        <v>30</v>
      </c>
      <c r="F15" s="42">
        <v>33</v>
      </c>
      <c r="G15" s="42">
        <v>24</v>
      </c>
      <c r="H15" s="43">
        <v>16</v>
      </c>
      <c r="I15" s="41">
        <v>4</v>
      </c>
      <c r="J15" s="42">
        <v>2</v>
      </c>
      <c r="K15" s="42">
        <v>1</v>
      </c>
      <c r="L15" s="42">
        <v>3</v>
      </c>
      <c r="M15" s="42">
        <v>5</v>
      </c>
      <c r="N15" s="56" t="s">
        <v>30</v>
      </c>
      <c r="O15" s="55"/>
    </row>
    <row r="16" spans="1:15" ht="32.4">
      <c r="A16" s="50" t="s">
        <v>111</v>
      </c>
      <c r="B16" s="10" t="s">
        <v>46</v>
      </c>
      <c r="C16" s="41">
        <v>98</v>
      </c>
      <c r="D16" s="42">
        <v>40</v>
      </c>
      <c r="E16" s="42">
        <v>60</v>
      </c>
      <c r="F16" s="42">
        <v>60</v>
      </c>
      <c r="G16" s="42">
        <v>60</v>
      </c>
      <c r="H16" s="43">
        <v>55</v>
      </c>
      <c r="I16" s="57" t="s">
        <v>33</v>
      </c>
      <c r="J16" s="58" t="s">
        <v>33</v>
      </c>
      <c r="K16" s="58" t="s">
        <v>33</v>
      </c>
      <c r="L16" s="58" t="s">
        <v>33</v>
      </c>
      <c r="M16" s="58" t="s">
        <v>33</v>
      </c>
      <c r="N16" s="56" t="s">
        <v>31</v>
      </c>
      <c r="O16" s="55"/>
    </row>
    <row r="17" spans="1:15" ht="15">
      <c r="A17" s="50" t="s">
        <v>20</v>
      </c>
      <c r="B17" s="8" t="s">
        <v>48</v>
      </c>
      <c r="C17" s="41">
        <v>148</v>
      </c>
      <c r="D17" s="42">
        <v>57</v>
      </c>
      <c r="E17" s="42">
        <v>90</v>
      </c>
      <c r="F17" s="42">
        <v>104</v>
      </c>
      <c r="G17" s="42">
        <v>75</v>
      </c>
      <c r="H17" s="43">
        <v>72</v>
      </c>
      <c r="I17" s="41">
        <v>3</v>
      </c>
      <c r="J17" s="42">
        <v>1</v>
      </c>
      <c r="K17" s="42">
        <v>5</v>
      </c>
      <c r="L17" s="42">
        <v>4</v>
      </c>
      <c r="M17" s="42">
        <v>2</v>
      </c>
      <c r="N17" s="40" t="s">
        <v>30</v>
      </c>
      <c r="O17" s="55"/>
    </row>
    <row r="18" spans="1:15" ht="32.4">
      <c r="A18" s="50" t="s">
        <v>112</v>
      </c>
      <c r="B18" s="8" t="s">
        <v>93</v>
      </c>
      <c r="C18" s="41">
        <v>84</v>
      </c>
      <c r="D18" s="42">
        <v>33</v>
      </c>
      <c r="E18" s="42">
        <v>50</v>
      </c>
      <c r="F18" s="42">
        <v>38</v>
      </c>
      <c r="G18" s="42">
        <v>38</v>
      </c>
      <c r="H18" s="43">
        <v>38</v>
      </c>
      <c r="I18" s="57" t="s">
        <v>33</v>
      </c>
      <c r="J18" s="58" t="s">
        <v>33</v>
      </c>
      <c r="K18" s="58" t="s">
        <v>33</v>
      </c>
      <c r="L18" s="58" t="s">
        <v>33</v>
      </c>
      <c r="M18" s="58" t="s">
        <v>33</v>
      </c>
      <c r="N18" s="40" t="s">
        <v>31</v>
      </c>
      <c r="O18" s="55"/>
    </row>
    <row r="19" spans="1:15" ht="15">
      <c r="A19" s="50" t="s">
        <v>29</v>
      </c>
      <c r="B19" s="8" t="s">
        <v>49</v>
      </c>
      <c r="C19" s="41">
        <v>193</v>
      </c>
      <c r="D19" s="42">
        <v>81</v>
      </c>
      <c r="E19" s="42">
        <v>200</v>
      </c>
      <c r="F19" s="42">
        <v>140</v>
      </c>
      <c r="G19" s="42">
        <v>140</v>
      </c>
      <c r="H19" s="43">
        <v>131</v>
      </c>
      <c r="I19" s="57" t="s">
        <v>33</v>
      </c>
      <c r="J19" s="58" t="s">
        <v>33</v>
      </c>
      <c r="K19" s="58" t="s">
        <v>33</v>
      </c>
      <c r="L19" s="58" t="s">
        <v>33</v>
      </c>
      <c r="M19" s="58" t="s">
        <v>33</v>
      </c>
      <c r="N19" s="56" t="s">
        <v>31</v>
      </c>
      <c r="O19" s="55"/>
    </row>
    <row r="20" spans="1:15" ht="32.4">
      <c r="A20" s="50" t="s">
        <v>113</v>
      </c>
      <c r="B20" s="8" t="s">
        <v>50</v>
      </c>
      <c r="C20" s="41">
        <v>67</v>
      </c>
      <c r="D20" s="42">
        <v>20</v>
      </c>
      <c r="E20" s="42">
        <v>30</v>
      </c>
      <c r="F20" s="42">
        <v>166</v>
      </c>
      <c r="G20" s="42">
        <v>45</v>
      </c>
      <c r="H20" s="43">
        <v>27</v>
      </c>
      <c r="I20" s="41">
        <v>2</v>
      </c>
      <c r="J20" s="42">
        <v>3</v>
      </c>
      <c r="K20" s="42">
        <v>1</v>
      </c>
      <c r="L20" s="42">
        <v>4</v>
      </c>
      <c r="M20" s="42">
        <v>5</v>
      </c>
      <c r="N20" s="40" t="s">
        <v>30</v>
      </c>
      <c r="O20" s="55"/>
    </row>
    <row r="21" spans="1:15" ht="15">
      <c r="A21" s="50" t="s">
        <v>21</v>
      </c>
      <c r="B21" s="11" t="s">
        <v>51</v>
      </c>
      <c r="C21" s="41">
        <v>262</v>
      </c>
      <c r="D21" s="42">
        <v>129</v>
      </c>
      <c r="E21" s="42">
        <v>262</v>
      </c>
      <c r="F21" s="42">
        <v>503</v>
      </c>
      <c r="G21" s="42">
        <v>262</v>
      </c>
      <c r="H21" s="43">
        <v>262</v>
      </c>
      <c r="I21" s="41">
        <v>3</v>
      </c>
      <c r="J21" s="42">
        <v>5</v>
      </c>
      <c r="K21" s="42">
        <v>2</v>
      </c>
      <c r="L21" s="42">
        <v>4</v>
      </c>
      <c r="M21" s="42">
        <v>1</v>
      </c>
      <c r="N21" s="40" t="s">
        <v>30</v>
      </c>
      <c r="O21" s="55"/>
    </row>
    <row r="22" spans="1:15" ht="15">
      <c r="A22" s="50" t="s">
        <v>114</v>
      </c>
      <c r="B22" s="8" t="s">
        <v>41</v>
      </c>
      <c r="C22" s="41">
        <v>67</v>
      </c>
      <c r="D22" s="42">
        <v>39</v>
      </c>
      <c r="E22" s="44">
        <v>0</v>
      </c>
      <c r="F22" s="42">
        <v>0</v>
      </c>
      <c r="G22" s="42">
        <v>0</v>
      </c>
      <c r="H22" s="43">
        <v>0</v>
      </c>
      <c r="I22" s="57" t="s">
        <v>33</v>
      </c>
      <c r="J22" s="58" t="s">
        <v>33</v>
      </c>
      <c r="K22" s="58" t="s">
        <v>33</v>
      </c>
      <c r="L22" s="58" t="s">
        <v>33</v>
      </c>
      <c r="M22" s="58" t="s">
        <v>33</v>
      </c>
      <c r="N22" s="56" t="s">
        <v>31</v>
      </c>
      <c r="O22" s="55"/>
    </row>
    <row r="23" spans="1:15" ht="15">
      <c r="A23" s="50" t="s">
        <v>22</v>
      </c>
      <c r="B23" s="8" t="s">
        <v>47</v>
      </c>
      <c r="C23" s="41">
        <v>176</v>
      </c>
      <c r="D23" s="42">
        <v>67</v>
      </c>
      <c r="E23" s="42">
        <v>175</v>
      </c>
      <c r="F23" s="42">
        <v>142</v>
      </c>
      <c r="G23" s="42">
        <v>138</v>
      </c>
      <c r="H23" s="43">
        <v>125</v>
      </c>
      <c r="I23" s="41">
        <v>2</v>
      </c>
      <c r="J23" s="42">
        <v>3</v>
      </c>
      <c r="K23" s="42">
        <v>4</v>
      </c>
      <c r="L23" s="42">
        <v>5</v>
      </c>
      <c r="M23" s="42">
        <v>1</v>
      </c>
      <c r="N23" s="56" t="s">
        <v>30</v>
      </c>
      <c r="O23" s="55"/>
    </row>
    <row r="24" spans="1:15" ht="15">
      <c r="A24" s="50" t="s">
        <v>115</v>
      </c>
      <c r="B24" s="8" t="s">
        <v>45</v>
      </c>
      <c r="C24" s="41">
        <v>8</v>
      </c>
      <c r="D24" s="42">
        <v>4</v>
      </c>
      <c r="E24" s="39">
        <v>5</v>
      </c>
      <c r="F24" s="42">
        <v>3</v>
      </c>
      <c r="G24" s="42">
        <v>3</v>
      </c>
      <c r="H24" s="43">
        <v>2</v>
      </c>
      <c r="I24" s="57" t="s">
        <v>33</v>
      </c>
      <c r="J24" s="58" t="s">
        <v>33</v>
      </c>
      <c r="K24" s="58" t="s">
        <v>33</v>
      </c>
      <c r="L24" s="58" t="s">
        <v>33</v>
      </c>
      <c r="M24" s="58" t="s">
        <v>33</v>
      </c>
      <c r="N24" s="56" t="s">
        <v>31</v>
      </c>
      <c r="O24" s="55"/>
    </row>
    <row r="25" spans="1:15" ht="32.4">
      <c r="A25" s="50" t="s">
        <v>116</v>
      </c>
      <c r="B25" s="8" t="s">
        <v>47</v>
      </c>
      <c r="C25" s="41">
        <v>25</v>
      </c>
      <c r="D25" s="42">
        <v>21</v>
      </c>
      <c r="E25" s="42">
        <v>25</v>
      </c>
      <c r="F25" s="42">
        <v>55</v>
      </c>
      <c r="G25" s="42">
        <v>25</v>
      </c>
      <c r="H25" s="43">
        <v>25</v>
      </c>
      <c r="I25" s="41">
        <v>2</v>
      </c>
      <c r="J25" s="42">
        <v>3</v>
      </c>
      <c r="K25" s="42">
        <v>1</v>
      </c>
      <c r="L25" s="42">
        <v>4</v>
      </c>
      <c r="M25" s="42">
        <v>5</v>
      </c>
      <c r="N25" s="40" t="s">
        <v>30</v>
      </c>
      <c r="O25" s="55"/>
    </row>
    <row r="26" spans="1:15" ht="15">
      <c r="A26" s="50" t="s">
        <v>117</v>
      </c>
      <c r="B26" s="8" t="s">
        <v>67</v>
      </c>
      <c r="C26" s="41">
        <v>42</v>
      </c>
      <c r="D26" s="42">
        <v>47</v>
      </c>
      <c r="E26" s="42">
        <v>25</v>
      </c>
      <c r="F26" s="42">
        <v>62</v>
      </c>
      <c r="G26" s="42">
        <v>25</v>
      </c>
      <c r="H26" s="43">
        <v>25</v>
      </c>
      <c r="I26" s="41">
        <v>2</v>
      </c>
      <c r="J26" s="42">
        <v>3</v>
      </c>
      <c r="K26" s="42">
        <v>4</v>
      </c>
      <c r="L26" s="42">
        <v>5</v>
      </c>
      <c r="M26" s="42">
        <v>1</v>
      </c>
      <c r="N26" s="40" t="s">
        <v>30</v>
      </c>
      <c r="O26" s="55"/>
    </row>
    <row r="27" spans="1:15" ht="15">
      <c r="A27" s="50" t="s">
        <v>117</v>
      </c>
      <c r="B27" s="11" t="s">
        <v>67</v>
      </c>
      <c r="C27" s="52">
        <v>58</v>
      </c>
      <c r="D27" s="53">
        <v>32</v>
      </c>
      <c r="E27" s="53">
        <v>61</v>
      </c>
      <c r="F27" s="53">
        <v>142</v>
      </c>
      <c r="G27" s="53">
        <v>58</v>
      </c>
      <c r="H27" s="54">
        <v>58</v>
      </c>
      <c r="I27" s="41">
        <v>2</v>
      </c>
      <c r="J27" s="42">
        <v>3</v>
      </c>
      <c r="K27" s="42">
        <v>4</v>
      </c>
      <c r="L27" s="42">
        <v>5</v>
      </c>
      <c r="M27" s="42">
        <v>1</v>
      </c>
      <c r="N27" s="40" t="s">
        <v>30</v>
      </c>
      <c r="O27" s="55"/>
    </row>
    <row r="28" spans="1:15" ht="32.4">
      <c r="A28" s="50" t="s">
        <v>118</v>
      </c>
      <c r="B28" s="8" t="s">
        <v>53</v>
      </c>
      <c r="C28" s="41">
        <v>32</v>
      </c>
      <c r="D28" s="42">
        <v>17</v>
      </c>
      <c r="E28" s="42">
        <v>60</v>
      </c>
      <c r="F28" s="42">
        <v>35</v>
      </c>
      <c r="G28" s="42">
        <v>35</v>
      </c>
      <c r="H28" s="43">
        <v>32</v>
      </c>
      <c r="I28" s="57" t="s">
        <v>33</v>
      </c>
      <c r="J28" s="58" t="s">
        <v>33</v>
      </c>
      <c r="K28" s="58" t="s">
        <v>33</v>
      </c>
      <c r="L28" s="58" t="s">
        <v>33</v>
      </c>
      <c r="M28" s="58" t="s">
        <v>33</v>
      </c>
      <c r="N28" s="40" t="s">
        <v>31</v>
      </c>
      <c r="O28" s="55"/>
    </row>
    <row r="29" spans="1:15" ht="32.4">
      <c r="A29" s="50" t="s">
        <v>119</v>
      </c>
      <c r="B29" s="8" t="s">
        <v>40</v>
      </c>
      <c r="C29" s="41">
        <v>1049</v>
      </c>
      <c r="D29" s="42">
        <v>305</v>
      </c>
      <c r="E29" s="42">
        <v>920</v>
      </c>
      <c r="F29" s="42">
        <v>920</v>
      </c>
      <c r="G29" s="42">
        <v>920</v>
      </c>
      <c r="H29" s="43">
        <v>576</v>
      </c>
      <c r="I29" s="57" t="s">
        <v>33</v>
      </c>
      <c r="J29" s="58" t="s">
        <v>33</v>
      </c>
      <c r="K29" s="58" t="s">
        <v>33</v>
      </c>
      <c r="L29" s="58" t="s">
        <v>33</v>
      </c>
      <c r="M29" s="58" t="s">
        <v>33</v>
      </c>
      <c r="N29" s="40" t="s">
        <v>31</v>
      </c>
      <c r="O29" s="55"/>
    </row>
    <row r="30" spans="1:15" ht="15">
      <c r="A30" s="50" t="s">
        <v>26</v>
      </c>
      <c r="B30" s="8" t="s">
        <v>50</v>
      </c>
      <c r="C30" s="41">
        <v>23</v>
      </c>
      <c r="D30" s="42">
        <v>17</v>
      </c>
      <c r="E30" s="42">
        <v>25</v>
      </c>
      <c r="F30" s="42">
        <v>23</v>
      </c>
      <c r="G30" s="42">
        <v>23</v>
      </c>
      <c r="H30" s="43">
        <v>23</v>
      </c>
      <c r="I30" s="57" t="s">
        <v>33</v>
      </c>
      <c r="J30" s="58" t="s">
        <v>33</v>
      </c>
      <c r="K30" s="58" t="s">
        <v>33</v>
      </c>
      <c r="L30" s="58" t="s">
        <v>33</v>
      </c>
      <c r="M30" s="58" t="s">
        <v>33</v>
      </c>
      <c r="N30" s="40" t="s">
        <v>31</v>
      </c>
      <c r="O30" s="55"/>
    </row>
    <row r="31" spans="1:15" ht="32.4">
      <c r="A31" s="50" t="s">
        <v>120</v>
      </c>
      <c r="B31" s="8" t="s">
        <v>54</v>
      </c>
      <c r="C31" s="41">
        <v>162</v>
      </c>
      <c r="D31" s="42">
        <v>55</v>
      </c>
      <c r="E31" s="42">
        <v>80</v>
      </c>
      <c r="F31" s="42">
        <v>127</v>
      </c>
      <c r="G31" s="42">
        <v>82</v>
      </c>
      <c r="H31" s="43">
        <v>78</v>
      </c>
      <c r="I31" s="41">
        <v>2</v>
      </c>
      <c r="J31" s="42">
        <v>1</v>
      </c>
      <c r="K31" s="42">
        <v>3</v>
      </c>
      <c r="L31" s="42">
        <v>4</v>
      </c>
      <c r="M31" s="42">
        <v>5</v>
      </c>
      <c r="N31" s="40" t="s">
        <v>30</v>
      </c>
      <c r="O31" s="55"/>
    </row>
    <row r="32" spans="1:15" ht="15">
      <c r="A32" s="50" t="s">
        <v>121</v>
      </c>
      <c r="B32" s="8" t="s">
        <v>55</v>
      </c>
      <c r="C32" s="41">
        <v>28</v>
      </c>
      <c r="D32" s="42">
        <v>18</v>
      </c>
      <c r="E32" s="42">
        <v>40</v>
      </c>
      <c r="F32" s="42">
        <v>30</v>
      </c>
      <c r="G32" s="42">
        <v>28</v>
      </c>
      <c r="H32" s="43">
        <v>28</v>
      </c>
      <c r="I32" s="41">
        <v>5</v>
      </c>
      <c r="J32" s="42">
        <v>4</v>
      </c>
      <c r="K32" s="42">
        <v>3</v>
      </c>
      <c r="L32" s="42">
        <v>2</v>
      </c>
      <c r="M32" s="42">
        <v>1</v>
      </c>
      <c r="N32" s="40" t="s">
        <v>30</v>
      </c>
      <c r="O32" s="55"/>
    </row>
    <row r="33" spans="1:15" ht="32.4">
      <c r="A33" s="50" t="s">
        <v>122</v>
      </c>
      <c r="B33" s="8" t="s">
        <v>42</v>
      </c>
      <c r="C33" s="41">
        <v>72</v>
      </c>
      <c r="D33" s="42">
        <v>31</v>
      </c>
      <c r="E33" s="42">
        <v>72</v>
      </c>
      <c r="F33" s="42">
        <v>90</v>
      </c>
      <c r="G33" s="42">
        <v>72</v>
      </c>
      <c r="H33" s="43">
        <v>72</v>
      </c>
      <c r="I33" s="41">
        <v>2</v>
      </c>
      <c r="J33" s="42">
        <v>3</v>
      </c>
      <c r="K33" s="42">
        <v>4</v>
      </c>
      <c r="L33" s="42">
        <v>1</v>
      </c>
      <c r="M33" s="42">
        <v>5</v>
      </c>
      <c r="N33" s="40" t="s">
        <v>30</v>
      </c>
      <c r="O33" s="55"/>
    </row>
    <row r="34" spans="1:15" ht="15">
      <c r="A34" s="51" t="s">
        <v>123</v>
      </c>
      <c r="B34" s="9" t="s">
        <v>57</v>
      </c>
      <c r="C34" s="41">
        <v>39</v>
      </c>
      <c r="D34" s="42">
        <v>19</v>
      </c>
      <c r="E34" s="42">
        <v>40</v>
      </c>
      <c r="F34" s="42">
        <v>39</v>
      </c>
      <c r="G34" s="42">
        <v>39</v>
      </c>
      <c r="H34" s="43">
        <v>38</v>
      </c>
      <c r="I34" s="57" t="s">
        <v>33</v>
      </c>
      <c r="J34" s="58" t="s">
        <v>33</v>
      </c>
      <c r="K34" s="58" t="s">
        <v>33</v>
      </c>
      <c r="L34" s="58" t="s">
        <v>33</v>
      </c>
      <c r="M34" s="58" t="s">
        <v>33</v>
      </c>
      <c r="N34" s="40" t="s">
        <v>31</v>
      </c>
      <c r="O34" s="55"/>
    </row>
    <row r="35" spans="1:15" ht="32.4">
      <c r="A35" s="50" t="s">
        <v>124</v>
      </c>
      <c r="B35" s="8" t="s">
        <v>56</v>
      </c>
      <c r="C35" s="41">
        <v>26</v>
      </c>
      <c r="D35" s="42">
        <v>6</v>
      </c>
      <c r="E35" s="42">
        <v>14</v>
      </c>
      <c r="F35" s="42">
        <v>14</v>
      </c>
      <c r="G35" s="42">
        <v>14</v>
      </c>
      <c r="H35" s="43">
        <v>14</v>
      </c>
      <c r="I35" s="57" t="s">
        <v>33</v>
      </c>
      <c r="J35" s="58" t="s">
        <v>33</v>
      </c>
      <c r="K35" s="58" t="s">
        <v>33</v>
      </c>
      <c r="L35" s="58" t="s">
        <v>33</v>
      </c>
      <c r="M35" s="58" t="s">
        <v>33</v>
      </c>
      <c r="N35" s="40" t="s">
        <v>31</v>
      </c>
      <c r="O35" s="55"/>
    </row>
    <row r="36" spans="1:15" ht="15">
      <c r="A36" s="50" t="s">
        <v>125</v>
      </c>
      <c r="B36" s="8" t="s">
        <v>58</v>
      </c>
      <c r="C36" s="41">
        <v>169</v>
      </c>
      <c r="D36" s="42">
        <v>52</v>
      </c>
      <c r="E36" s="42">
        <v>80</v>
      </c>
      <c r="F36" s="42">
        <v>130</v>
      </c>
      <c r="G36" s="42">
        <v>80</v>
      </c>
      <c r="H36" s="43">
        <v>75</v>
      </c>
      <c r="I36" s="41">
        <v>5</v>
      </c>
      <c r="J36" s="42">
        <v>4</v>
      </c>
      <c r="K36" s="42">
        <v>2</v>
      </c>
      <c r="L36" s="42">
        <v>3</v>
      </c>
      <c r="M36" s="42">
        <v>1</v>
      </c>
      <c r="N36" s="40" t="s">
        <v>30</v>
      </c>
      <c r="O36" s="55"/>
    </row>
    <row r="37" spans="1:15" ht="15">
      <c r="A37" s="51" t="s">
        <v>126</v>
      </c>
      <c r="B37" s="12" t="s">
        <v>59</v>
      </c>
      <c r="C37" s="52">
        <v>239</v>
      </c>
      <c r="D37" s="53">
        <v>134</v>
      </c>
      <c r="E37" s="53">
        <v>158</v>
      </c>
      <c r="F37" s="53">
        <v>182</v>
      </c>
      <c r="G37" s="53">
        <v>182</v>
      </c>
      <c r="H37" s="54">
        <v>142</v>
      </c>
      <c r="I37" s="57" t="s">
        <v>33</v>
      </c>
      <c r="J37" s="58" t="s">
        <v>33</v>
      </c>
      <c r="K37" s="58" t="s">
        <v>33</v>
      </c>
      <c r="L37" s="58" t="s">
        <v>33</v>
      </c>
      <c r="M37" s="58" t="s">
        <v>33</v>
      </c>
      <c r="N37" s="40" t="s">
        <v>31</v>
      </c>
      <c r="O37" s="55"/>
    </row>
    <row r="38" spans="1:15" ht="15">
      <c r="A38" s="51" t="s">
        <v>127</v>
      </c>
      <c r="B38" s="9" t="s">
        <v>60</v>
      </c>
      <c r="C38" s="41">
        <v>76</v>
      </c>
      <c r="D38" s="42">
        <v>49</v>
      </c>
      <c r="E38" s="42">
        <v>88</v>
      </c>
      <c r="F38" s="42">
        <v>79</v>
      </c>
      <c r="G38" s="42">
        <v>79</v>
      </c>
      <c r="H38" s="43">
        <v>72</v>
      </c>
      <c r="I38" s="57" t="s">
        <v>33</v>
      </c>
      <c r="J38" s="58" t="s">
        <v>33</v>
      </c>
      <c r="K38" s="58" t="s">
        <v>33</v>
      </c>
      <c r="L38" s="58" t="s">
        <v>33</v>
      </c>
      <c r="M38" s="58" t="s">
        <v>33</v>
      </c>
      <c r="N38" s="40" t="s">
        <v>31</v>
      </c>
      <c r="O38" s="55"/>
    </row>
    <row r="39" spans="1:15" ht="15">
      <c r="A39" s="51" t="s">
        <v>128</v>
      </c>
      <c r="B39" s="9" t="s">
        <v>61</v>
      </c>
      <c r="C39" s="41">
        <v>58</v>
      </c>
      <c r="D39" s="42">
        <v>26</v>
      </c>
      <c r="E39" s="42">
        <v>41</v>
      </c>
      <c r="F39" s="42">
        <v>81</v>
      </c>
      <c r="G39" s="42">
        <v>67</v>
      </c>
      <c r="H39" s="43">
        <v>41</v>
      </c>
      <c r="I39" s="41">
        <v>2</v>
      </c>
      <c r="J39" s="42">
        <v>4</v>
      </c>
      <c r="K39" s="42">
        <v>3</v>
      </c>
      <c r="L39" s="42">
        <v>1</v>
      </c>
      <c r="M39" s="42">
        <v>5</v>
      </c>
      <c r="N39" s="40" t="s">
        <v>30</v>
      </c>
      <c r="O39" s="55"/>
    </row>
    <row r="40" spans="1:15" ht="15">
      <c r="A40" s="51" t="s">
        <v>129</v>
      </c>
      <c r="B40" s="9" t="s">
        <v>42</v>
      </c>
      <c r="C40" s="41">
        <v>49</v>
      </c>
      <c r="D40" s="42">
        <v>20</v>
      </c>
      <c r="E40" s="42">
        <v>60</v>
      </c>
      <c r="F40" s="42">
        <v>59</v>
      </c>
      <c r="G40" s="42">
        <v>59</v>
      </c>
      <c r="H40" s="43">
        <v>49</v>
      </c>
      <c r="I40" s="57" t="s">
        <v>33</v>
      </c>
      <c r="J40" s="58" t="s">
        <v>33</v>
      </c>
      <c r="K40" s="58" t="s">
        <v>33</v>
      </c>
      <c r="L40" s="58" t="s">
        <v>33</v>
      </c>
      <c r="M40" s="58" t="s">
        <v>33</v>
      </c>
      <c r="N40" s="40" t="s">
        <v>31</v>
      </c>
      <c r="O40" s="55"/>
    </row>
    <row r="41" spans="1:15" ht="32.4">
      <c r="A41" s="51" t="s">
        <v>130</v>
      </c>
      <c r="B41" s="9" t="s">
        <v>62</v>
      </c>
      <c r="C41" s="41">
        <v>26</v>
      </c>
      <c r="D41" s="42">
        <v>18</v>
      </c>
      <c r="E41" s="42">
        <v>24</v>
      </c>
      <c r="F41" s="42">
        <v>62</v>
      </c>
      <c r="G41" s="42">
        <v>42</v>
      </c>
      <c r="H41" s="43">
        <v>24</v>
      </c>
      <c r="I41" s="41">
        <v>3</v>
      </c>
      <c r="J41" s="42">
        <v>5</v>
      </c>
      <c r="K41" s="42">
        <v>4</v>
      </c>
      <c r="L41" s="42">
        <v>2</v>
      </c>
      <c r="M41" s="42">
        <v>1</v>
      </c>
      <c r="N41" s="40" t="s">
        <v>30</v>
      </c>
      <c r="O41" s="55"/>
    </row>
    <row r="42" spans="1:15" ht="15">
      <c r="A42" s="51" t="s">
        <v>131</v>
      </c>
      <c r="B42" s="9" t="s">
        <v>42</v>
      </c>
      <c r="C42" s="41">
        <v>20</v>
      </c>
      <c r="D42" s="42">
        <v>12</v>
      </c>
      <c r="E42" s="42">
        <v>20</v>
      </c>
      <c r="F42" s="42">
        <v>86</v>
      </c>
      <c r="G42" s="42">
        <v>20</v>
      </c>
      <c r="H42" s="43">
        <v>20</v>
      </c>
      <c r="I42" s="41">
        <v>2</v>
      </c>
      <c r="J42" s="42">
        <v>4</v>
      </c>
      <c r="K42" s="42">
        <v>5</v>
      </c>
      <c r="L42" s="42">
        <v>3</v>
      </c>
      <c r="M42" s="42">
        <v>1</v>
      </c>
      <c r="N42" s="40" t="s">
        <v>30</v>
      </c>
      <c r="O42" s="55"/>
    </row>
    <row r="43" spans="1:15" ht="32.4">
      <c r="A43" s="50" t="s">
        <v>132</v>
      </c>
      <c r="B43" s="8" t="s">
        <v>42</v>
      </c>
      <c r="C43" s="41">
        <v>45</v>
      </c>
      <c r="D43" s="42">
        <v>17</v>
      </c>
      <c r="E43" s="42">
        <v>20</v>
      </c>
      <c r="F43" s="42">
        <v>75</v>
      </c>
      <c r="G43" s="42">
        <v>20</v>
      </c>
      <c r="H43" s="43">
        <v>20</v>
      </c>
      <c r="I43" s="41">
        <v>4</v>
      </c>
      <c r="J43" s="42">
        <v>2</v>
      </c>
      <c r="K43" s="42">
        <v>1</v>
      </c>
      <c r="L43" s="42">
        <v>3</v>
      </c>
      <c r="M43" s="42">
        <v>5</v>
      </c>
      <c r="N43" s="40" t="s">
        <v>30</v>
      </c>
      <c r="O43" s="55"/>
    </row>
    <row r="44" spans="1:15" ht="32.4">
      <c r="A44" s="51" t="s">
        <v>133</v>
      </c>
      <c r="B44" s="9" t="s">
        <v>42</v>
      </c>
      <c r="C44" s="41">
        <v>61</v>
      </c>
      <c r="D44" s="42">
        <v>16</v>
      </c>
      <c r="E44" s="42">
        <v>30</v>
      </c>
      <c r="F44" s="42">
        <v>42</v>
      </c>
      <c r="G44" s="42">
        <v>42</v>
      </c>
      <c r="H44" s="43">
        <v>28</v>
      </c>
      <c r="I44" s="57" t="s">
        <v>33</v>
      </c>
      <c r="J44" s="58" t="s">
        <v>33</v>
      </c>
      <c r="K44" s="58" t="s">
        <v>33</v>
      </c>
      <c r="L44" s="58" t="s">
        <v>33</v>
      </c>
      <c r="M44" s="58" t="s">
        <v>33</v>
      </c>
      <c r="N44" s="40" t="s">
        <v>31</v>
      </c>
      <c r="O44" s="55"/>
    </row>
    <row r="45" spans="1:15" ht="15">
      <c r="A45" s="51" t="s">
        <v>134</v>
      </c>
      <c r="B45" s="9" t="s">
        <v>42</v>
      </c>
      <c r="C45" s="41">
        <v>11</v>
      </c>
      <c r="D45" s="42">
        <v>11</v>
      </c>
      <c r="E45" s="42">
        <v>20</v>
      </c>
      <c r="F45" s="42">
        <v>11</v>
      </c>
      <c r="G45" s="42">
        <v>11</v>
      </c>
      <c r="H45" s="43">
        <v>11</v>
      </c>
      <c r="I45" s="57" t="s">
        <v>33</v>
      </c>
      <c r="J45" s="58" t="s">
        <v>33</v>
      </c>
      <c r="K45" s="58" t="s">
        <v>33</v>
      </c>
      <c r="L45" s="58" t="s">
        <v>33</v>
      </c>
      <c r="M45" s="58" t="s">
        <v>33</v>
      </c>
      <c r="N45" s="40" t="s">
        <v>31</v>
      </c>
      <c r="O45" s="55"/>
    </row>
    <row r="46" spans="1:15" ht="15">
      <c r="A46" s="51" t="s">
        <v>135</v>
      </c>
      <c r="B46" s="9" t="s">
        <v>63</v>
      </c>
      <c r="C46" s="41">
        <v>53</v>
      </c>
      <c r="D46" s="42">
        <v>37</v>
      </c>
      <c r="E46" s="42">
        <v>72</v>
      </c>
      <c r="F46" s="42">
        <v>61</v>
      </c>
      <c r="G46" s="42">
        <v>61</v>
      </c>
      <c r="H46" s="43">
        <v>53</v>
      </c>
      <c r="I46" s="57" t="s">
        <v>33</v>
      </c>
      <c r="J46" s="58" t="s">
        <v>33</v>
      </c>
      <c r="K46" s="58" t="s">
        <v>33</v>
      </c>
      <c r="L46" s="58" t="s">
        <v>33</v>
      </c>
      <c r="M46" s="58" t="s">
        <v>33</v>
      </c>
      <c r="N46" s="40" t="s">
        <v>31</v>
      </c>
      <c r="O46" s="55"/>
    </row>
    <row r="47" spans="1:15" ht="15">
      <c r="A47" s="51" t="s">
        <v>136</v>
      </c>
      <c r="B47" s="12" t="s">
        <v>63</v>
      </c>
      <c r="C47" s="41">
        <v>12</v>
      </c>
      <c r="D47" s="42">
        <v>12</v>
      </c>
      <c r="E47" s="42">
        <v>12</v>
      </c>
      <c r="F47" s="42">
        <v>12</v>
      </c>
      <c r="G47" s="42">
        <v>12</v>
      </c>
      <c r="H47" s="43">
        <v>12</v>
      </c>
      <c r="I47" s="57" t="s">
        <v>33</v>
      </c>
      <c r="J47" s="58" t="s">
        <v>33</v>
      </c>
      <c r="K47" s="58" t="s">
        <v>33</v>
      </c>
      <c r="L47" s="58" t="s">
        <v>33</v>
      </c>
      <c r="M47" s="58" t="s">
        <v>33</v>
      </c>
      <c r="N47" s="40" t="s">
        <v>31</v>
      </c>
      <c r="O47" s="55"/>
    </row>
    <row r="48" spans="1:15" ht="15">
      <c r="A48" s="51" t="s">
        <v>137</v>
      </c>
      <c r="B48" s="9" t="s">
        <v>64</v>
      </c>
      <c r="C48" s="41">
        <v>30</v>
      </c>
      <c r="D48" s="42">
        <v>23</v>
      </c>
      <c r="E48" s="42">
        <v>30</v>
      </c>
      <c r="F48" s="42">
        <v>40</v>
      </c>
      <c r="G48" s="42">
        <v>30</v>
      </c>
      <c r="H48" s="43">
        <v>30</v>
      </c>
      <c r="I48" s="41">
        <v>1</v>
      </c>
      <c r="J48" s="42">
        <v>4</v>
      </c>
      <c r="K48" s="42">
        <v>2</v>
      </c>
      <c r="L48" s="42">
        <v>3</v>
      </c>
      <c r="M48" s="42">
        <v>5</v>
      </c>
      <c r="N48" s="40" t="s">
        <v>30</v>
      </c>
      <c r="O48" s="55"/>
    </row>
    <row r="49" spans="1:15" ht="15">
      <c r="A49" s="51" t="s">
        <v>138</v>
      </c>
      <c r="B49" s="12" t="s">
        <v>52</v>
      </c>
      <c r="C49" s="52">
        <v>59</v>
      </c>
      <c r="D49" s="53">
        <v>43</v>
      </c>
      <c r="E49" s="53">
        <v>72</v>
      </c>
      <c r="F49" s="53">
        <v>70</v>
      </c>
      <c r="G49" s="53">
        <v>62</v>
      </c>
      <c r="H49" s="54">
        <v>59</v>
      </c>
      <c r="I49" s="41">
        <v>4</v>
      </c>
      <c r="J49" s="42">
        <v>3</v>
      </c>
      <c r="K49" s="42">
        <v>2</v>
      </c>
      <c r="L49" s="42">
        <v>1</v>
      </c>
      <c r="M49" s="42">
        <v>5</v>
      </c>
      <c r="N49" s="40" t="s">
        <v>30</v>
      </c>
      <c r="O49" s="55"/>
    </row>
    <row r="50" spans="1:15" ht="32.4">
      <c r="A50" s="51" t="s">
        <v>139</v>
      </c>
      <c r="B50" s="9" t="s">
        <v>66</v>
      </c>
      <c r="C50" s="41">
        <v>26</v>
      </c>
      <c r="D50" s="42">
        <v>22</v>
      </c>
      <c r="E50" s="42">
        <v>30</v>
      </c>
      <c r="F50" s="42">
        <v>49</v>
      </c>
      <c r="G50" s="42">
        <v>27</v>
      </c>
      <c r="H50" s="43">
        <v>26</v>
      </c>
      <c r="I50" s="41">
        <v>4</v>
      </c>
      <c r="J50" s="42">
        <v>3</v>
      </c>
      <c r="K50" s="42">
        <v>1</v>
      </c>
      <c r="L50" s="42">
        <v>2</v>
      </c>
      <c r="M50" s="42">
        <v>5</v>
      </c>
      <c r="N50" s="40" t="s">
        <v>30</v>
      </c>
      <c r="O50" s="55"/>
    </row>
    <row r="51" spans="1:15" ht="32.4">
      <c r="A51" s="51" t="s">
        <v>140</v>
      </c>
      <c r="B51" s="9" t="s">
        <v>65</v>
      </c>
      <c r="C51" s="41">
        <v>58</v>
      </c>
      <c r="D51" s="42">
        <v>46</v>
      </c>
      <c r="E51" s="42">
        <v>72</v>
      </c>
      <c r="F51" s="42">
        <v>78</v>
      </c>
      <c r="G51" s="42">
        <v>62</v>
      </c>
      <c r="H51" s="43">
        <v>58</v>
      </c>
      <c r="I51" s="41">
        <v>3</v>
      </c>
      <c r="J51" s="42">
        <v>4</v>
      </c>
      <c r="K51" s="42">
        <v>5</v>
      </c>
      <c r="L51" s="42">
        <v>2</v>
      </c>
      <c r="M51" s="42">
        <v>1</v>
      </c>
      <c r="N51" s="40" t="s">
        <v>30</v>
      </c>
      <c r="O51" s="55"/>
    </row>
    <row r="52" spans="1:15" ht="32.4">
      <c r="A52" s="51" t="s">
        <v>141</v>
      </c>
      <c r="B52" s="9" t="s">
        <v>68</v>
      </c>
      <c r="C52" s="41">
        <v>185</v>
      </c>
      <c r="D52" s="42">
        <v>108</v>
      </c>
      <c r="E52" s="42">
        <v>197</v>
      </c>
      <c r="F52" s="42">
        <v>173</v>
      </c>
      <c r="G52" s="42">
        <v>173</v>
      </c>
      <c r="H52" s="43">
        <v>139</v>
      </c>
      <c r="I52" s="57" t="s">
        <v>33</v>
      </c>
      <c r="J52" s="58" t="s">
        <v>33</v>
      </c>
      <c r="K52" s="58" t="s">
        <v>33</v>
      </c>
      <c r="L52" s="58" t="s">
        <v>33</v>
      </c>
      <c r="M52" s="58" t="s">
        <v>33</v>
      </c>
      <c r="N52" s="40" t="s">
        <v>31</v>
      </c>
      <c r="O52" s="55"/>
    </row>
    <row r="53" spans="1:15" ht="15">
      <c r="A53" s="51" t="s">
        <v>23</v>
      </c>
      <c r="B53" s="9" t="s">
        <v>69</v>
      </c>
      <c r="C53" s="41">
        <v>42</v>
      </c>
      <c r="D53" s="42">
        <v>25</v>
      </c>
      <c r="E53" s="42">
        <v>40</v>
      </c>
      <c r="F53" s="42">
        <v>15</v>
      </c>
      <c r="G53" s="42">
        <v>15</v>
      </c>
      <c r="H53" s="43">
        <v>12</v>
      </c>
      <c r="I53" s="57" t="s">
        <v>33</v>
      </c>
      <c r="J53" s="58" t="s">
        <v>33</v>
      </c>
      <c r="K53" s="58" t="s">
        <v>33</v>
      </c>
      <c r="L53" s="58" t="s">
        <v>33</v>
      </c>
      <c r="M53" s="58" t="s">
        <v>33</v>
      </c>
      <c r="N53" s="40" t="s">
        <v>31</v>
      </c>
      <c r="O53" s="55"/>
    </row>
    <row r="54" spans="1:15" ht="15">
      <c r="A54" s="51" t="s">
        <v>142</v>
      </c>
      <c r="B54" s="9" t="s">
        <v>70</v>
      </c>
      <c r="C54" s="41">
        <v>34</v>
      </c>
      <c r="D54" s="42">
        <v>25</v>
      </c>
      <c r="E54" s="42">
        <v>36</v>
      </c>
      <c r="F54" s="42">
        <v>34</v>
      </c>
      <c r="G54" s="42">
        <v>34</v>
      </c>
      <c r="H54" s="43">
        <v>34</v>
      </c>
      <c r="I54" s="57" t="s">
        <v>33</v>
      </c>
      <c r="J54" s="58" t="s">
        <v>33</v>
      </c>
      <c r="K54" s="58" t="s">
        <v>33</v>
      </c>
      <c r="L54" s="58" t="s">
        <v>33</v>
      </c>
      <c r="M54" s="58" t="s">
        <v>33</v>
      </c>
      <c r="N54" s="40" t="s">
        <v>31</v>
      </c>
      <c r="O54" s="55"/>
    </row>
    <row r="55" spans="1:15" ht="15">
      <c r="A55" s="51" t="s">
        <v>143</v>
      </c>
      <c r="B55" s="9" t="s">
        <v>71</v>
      </c>
      <c r="C55" s="41">
        <v>34</v>
      </c>
      <c r="D55" s="42">
        <v>26</v>
      </c>
      <c r="E55" s="42">
        <v>36</v>
      </c>
      <c r="F55" s="42">
        <v>34</v>
      </c>
      <c r="G55" s="42">
        <v>34</v>
      </c>
      <c r="H55" s="43">
        <v>34</v>
      </c>
      <c r="I55" s="57" t="s">
        <v>33</v>
      </c>
      <c r="J55" s="58" t="s">
        <v>33</v>
      </c>
      <c r="K55" s="58" t="s">
        <v>33</v>
      </c>
      <c r="L55" s="58" t="s">
        <v>33</v>
      </c>
      <c r="M55" s="58" t="s">
        <v>33</v>
      </c>
      <c r="N55" s="40" t="s">
        <v>31</v>
      </c>
      <c r="O55" s="55"/>
    </row>
    <row r="56" spans="1:15" ht="32.4">
      <c r="A56" s="51" t="s">
        <v>144</v>
      </c>
      <c r="B56" s="9" t="s">
        <v>72</v>
      </c>
      <c r="C56" s="41">
        <v>131</v>
      </c>
      <c r="D56" s="42">
        <v>47</v>
      </c>
      <c r="E56" s="42">
        <v>82</v>
      </c>
      <c r="F56" s="42">
        <v>114</v>
      </c>
      <c r="G56" s="42">
        <v>100</v>
      </c>
      <c r="H56" s="43">
        <v>79</v>
      </c>
      <c r="I56" s="41">
        <v>3</v>
      </c>
      <c r="J56" s="42">
        <v>2</v>
      </c>
      <c r="K56" s="42">
        <v>1</v>
      </c>
      <c r="L56" s="42">
        <v>4</v>
      </c>
      <c r="M56" s="42">
        <v>5</v>
      </c>
      <c r="N56" s="40" t="s">
        <v>30</v>
      </c>
      <c r="O56" s="55"/>
    </row>
    <row r="57" spans="1:15" ht="32.4">
      <c r="A57" s="51" t="s">
        <v>145</v>
      </c>
      <c r="B57" s="9" t="s">
        <v>94</v>
      </c>
      <c r="C57" s="41">
        <v>53</v>
      </c>
      <c r="D57" s="42">
        <v>38</v>
      </c>
      <c r="E57" s="42">
        <v>60</v>
      </c>
      <c r="F57" s="42">
        <v>50</v>
      </c>
      <c r="G57" s="42">
        <v>50</v>
      </c>
      <c r="H57" s="43">
        <v>48</v>
      </c>
      <c r="I57" s="57" t="s">
        <v>33</v>
      </c>
      <c r="J57" s="58" t="s">
        <v>33</v>
      </c>
      <c r="K57" s="58" t="s">
        <v>33</v>
      </c>
      <c r="L57" s="58" t="s">
        <v>33</v>
      </c>
      <c r="M57" s="58" t="s">
        <v>33</v>
      </c>
      <c r="N57" s="40" t="s">
        <v>31</v>
      </c>
      <c r="O57" s="55"/>
    </row>
    <row r="58" spans="1:15" ht="32.4">
      <c r="A58" s="51" t="s">
        <v>146</v>
      </c>
      <c r="B58" s="9" t="s">
        <v>173</v>
      </c>
      <c r="C58" s="41">
        <v>22</v>
      </c>
      <c r="D58" s="42">
        <v>17</v>
      </c>
      <c r="E58" s="42">
        <v>80</v>
      </c>
      <c r="F58" s="42">
        <v>27</v>
      </c>
      <c r="G58" s="42">
        <v>27</v>
      </c>
      <c r="H58" s="43">
        <v>22</v>
      </c>
      <c r="I58" s="57" t="s">
        <v>33</v>
      </c>
      <c r="J58" s="58" t="s">
        <v>33</v>
      </c>
      <c r="K58" s="58" t="s">
        <v>33</v>
      </c>
      <c r="L58" s="58" t="s">
        <v>33</v>
      </c>
      <c r="M58" s="58" t="s">
        <v>33</v>
      </c>
      <c r="N58" s="40" t="s">
        <v>31</v>
      </c>
      <c r="O58" s="55"/>
    </row>
    <row r="59" spans="1:15" ht="15">
      <c r="A59" s="51" t="s">
        <v>97</v>
      </c>
      <c r="B59" s="9" t="s">
        <v>73</v>
      </c>
      <c r="C59" s="41">
        <v>266</v>
      </c>
      <c r="D59" s="42">
        <v>136</v>
      </c>
      <c r="E59" s="42">
        <v>311</v>
      </c>
      <c r="F59" s="42">
        <v>285</v>
      </c>
      <c r="G59" s="42">
        <v>285</v>
      </c>
      <c r="H59" s="43">
        <v>266</v>
      </c>
      <c r="I59" s="57" t="s">
        <v>33</v>
      </c>
      <c r="J59" s="58" t="s">
        <v>33</v>
      </c>
      <c r="K59" s="58" t="s">
        <v>33</v>
      </c>
      <c r="L59" s="58" t="s">
        <v>33</v>
      </c>
      <c r="M59" s="58" t="s">
        <v>33</v>
      </c>
      <c r="N59" s="40" t="s">
        <v>31</v>
      </c>
      <c r="O59" s="55"/>
    </row>
    <row r="60" spans="1:15" ht="32.4">
      <c r="A60" s="51" t="s">
        <v>147</v>
      </c>
      <c r="B60" s="9" t="s">
        <v>42</v>
      </c>
      <c r="C60" s="41">
        <v>281</v>
      </c>
      <c r="D60" s="42">
        <v>101</v>
      </c>
      <c r="E60" s="42">
        <v>100</v>
      </c>
      <c r="F60" s="42">
        <v>182</v>
      </c>
      <c r="G60" s="42">
        <v>117</v>
      </c>
      <c r="H60" s="43">
        <v>91</v>
      </c>
      <c r="I60" s="41">
        <v>4</v>
      </c>
      <c r="J60" s="42">
        <v>3</v>
      </c>
      <c r="K60" s="42">
        <v>1</v>
      </c>
      <c r="L60" s="42">
        <v>2</v>
      </c>
      <c r="M60" s="42">
        <v>5</v>
      </c>
      <c r="N60" s="40" t="s">
        <v>30</v>
      </c>
      <c r="O60" s="55"/>
    </row>
    <row r="61" spans="1:15" ht="32.4">
      <c r="A61" s="51" t="s">
        <v>148</v>
      </c>
      <c r="B61" s="9" t="s">
        <v>42</v>
      </c>
      <c r="C61" s="41">
        <v>137</v>
      </c>
      <c r="D61" s="42">
        <v>62</v>
      </c>
      <c r="E61" s="42">
        <v>120</v>
      </c>
      <c r="F61" s="42">
        <v>128</v>
      </c>
      <c r="G61" s="42">
        <v>108</v>
      </c>
      <c r="H61" s="43">
        <v>87</v>
      </c>
      <c r="I61" s="41">
        <v>3</v>
      </c>
      <c r="J61" s="42">
        <v>4</v>
      </c>
      <c r="K61" s="42">
        <v>1</v>
      </c>
      <c r="L61" s="42">
        <v>2</v>
      </c>
      <c r="M61" s="42">
        <v>5</v>
      </c>
      <c r="N61" s="40" t="s">
        <v>30</v>
      </c>
      <c r="O61" s="55"/>
    </row>
    <row r="62" spans="1:15" ht="15">
      <c r="A62" s="51" t="s">
        <v>149</v>
      </c>
      <c r="B62" s="9" t="s">
        <v>74</v>
      </c>
      <c r="C62" s="41">
        <v>35</v>
      </c>
      <c r="D62" s="42">
        <v>11</v>
      </c>
      <c r="E62" s="42">
        <v>34</v>
      </c>
      <c r="F62" s="42">
        <v>34</v>
      </c>
      <c r="G62" s="42">
        <v>34</v>
      </c>
      <c r="H62" s="43">
        <v>24</v>
      </c>
      <c r="I62" s="57" t="s">
        <v>33</v>
      </c>
      <c r="J62" s="58" t="s">
        <v>33</v>
      </c>
      <c r="K62" s="58" t="s">
        <v>33</v>
      </c>
      <c r="L62" s="58" t="s">
        <v>33</v>
      </c>
      <c r="M62" s="58" t="s">
        <v>33</v>
      </c>
      <c r="N62" s="40" t="s">
        <v>31</v>
      </c>
      <c r="O62" s="55"/>
    </row>
    <row r="63" spans="1:15" ht="32.4">
      <c r="A63" s="51" t="s">
        <v>150</v>
      </c>
      <c r="B63" s="9" t="s">
        <v>76</v>
      </c>
      <c r="C63" s="41">
        <v>15</v>
      </c>
      <c r="D63" s="42">
        <v>9</v>
      </c>
      <c r="E63" s="42">
        <v>24</v>
      </c>
      <c r="F63" s="42">
        <v>12</v>
      </c>
      <c r="G63" s="42">
        <v>12</v>
      </c>
      <c r="H63" s="43">
        <v>12</v>
      </c>
      <c r="I63" s="57" t="s">
        <v>33</v>
      </c>
      <c r="J63" s="58" t="s">
        <v>33</v>
      </c>
      <c r="K63" s="58" t="s">
        <v>33</v>
      </c>
      <c r="L63" s="58" t="s">
        <v>33</v>
      </c>
      <c r="M63" s="58" t="s">
        <v>33</v>
      </c>
      <c r="N63" s="40" t="s">
        <v>31</v>
      </c>
      <c r="O63" s="55"/>
    </row>
    <row r="64" spans="1:15" ht="15">
      <c r="A64" s="51" t="s">
        <v>151</v>
      </c>
      <c r="B64" s="9" t="s">
        <v>77</v>
      </c>
      <c r="C64" s="41">
        <v>68</v>
      </c>
      <c r="D64" s="42">
        <v>27</v>
      </c>
      <c r="E64" s="42">
        <v>90</v>
      </c>
      <c r="F64" s="42">
        <v>78</v>
      </c>
      <c r="G64" s="42">
        <v>78</v>
      </c>
      <c r="H64" s="43">
        <v>59</v>
      </c>
      <c r="I64" s="57" t="s">
        <v>33</v>
      </c>
      <c r="J64" s="58" t="s">
        <v>33</v>
      </c>
      <c r="K64" s="58" t="s">
        <v>33</v>
      </c>
      <c r="L64" s="58" t="s">
        <v>33</v>
      </c>
      <c r="M64" s="58" t="s">
        <v>33</v>
      </c>
      <c r="N64" s="40" t="s">
        <v>31</v>
      </c>
      <c r="O64" s="55"/>
    </row>
    <row r="65" spans="1:15" ht="32.4">
      <c r="A65" s="51" t="s">
        <v>152</v>
      </c>
      <c r="B65" s="9" t="s">
        <v>75</v>
      </c>
      <c r="C65" s="41">
        <v>27</v>
      </c>
      <c r="D65" s="42">
        <v>15</v>
      </c>
      <c r="E65" s="42">
        <v>30</v>
      </c>
      <c r="F65" s="42">
        <v>36</v>
      </c>
      <c r="G65" s="42">
        <v>30</v>
      </c>
      <c r="H65" s="43">
        <v>23</v>
      </c>
      <c r="I65" s="41">
        <v>3</v>
      </c>
      <c r="J65" s="42">
        <v>4</v>
      </c>
      <c r="K65" s="42">
        <v>2</v>
      </c>
      <c r="L65" s="42">
        <v>1</v>
      </c>
      <c r="M65" s="42">
        <v>5</v>
      </c>
      <c r="N65" s="40" t="s">
        <v>30</v>
      </c>
      <c r="O65" s="55"/>
    </row>
    <row r="66" spans="1:15" ht="32.4">
      <c r="A66" s="50" t="s">
        <v>153</v>
      </c>
      <c r="B66" s="8" t="s">
        <v>73</v>
      </c>
      <c r="C66" s="41">
        <v>176</v>
      </c>
      <c r="D66" s="42">
        <v>112</v>
      </c>
      <c r="E66" s="42">
        <v>200</v>
      </c>
      <c r="F66" s="42">
        <v>183</v>
      </c>
      <c r="G66" s="42">
        <v>176</v>
      </c>
      <c r="H66" s="43">
        <v>176</v>
      </c>
      <c r="I66" s="41">
        <v>2</v>
      </c>
      <c r="J66" s="42">
        <v>1</v>
      </c>
      <c r="K66" s="42">
        <v>3</v>
      </c>
      <c r="L66" s="42">
        <v>4</v>
      </c>
      <c r="M66" s="42">
        <v>5</v>
      </c>
      <c r="N66" s="40" t="s">
        <v>30</v>
      </c>
      <c r="O66" s="55"/>
    </row>
    <row r="67" spans="1:15" ht="15">
      <c r="A67" s="50" t="s">
        <v>24</v>
      </c>
      <c r="B67" s="8" t="s">
        <v>78</v>
      </c>
      <c r="C67" s="41">
        <v>65</v>
      </c>
      <c r="D67" s="42">
        <v>45</v>
      </c>
      <c r="E67" s="42">
        <v>90</v>
      </c>
      <c r="F67" s="42">
        <v>74</v>
      </c>
      <c r="G67" s="42">
        <v>74</v>
      </c>
      <c r="H67" s="43">
        <v>65</v>
      </c>
      <c r="I67" s="57" t="s">
        <v>33</v>
      </c>
      <c r="J67" s="58" t="s">
        <v>33</v>
      </c>
      <c r="K67" s="58" t="s">
        <v>33</v>
      </c>
      <c r="L67" s="58" t="s">
        <v>33</v>
      </c>
      <c r="M67" s="58" t="s">
        <v>33</v>
      </c>
      <c r="N67" s="40" t="s">
        <v>31</v>
      </c>
      <c r="O67" s="55"/>
    </row>
    <row r="68" spans="1:15" ht="32.4">
      <c r="A68" s="51" t="s">
        <v>154</v>
      </c>
      <c r="B68" s="9" t="s">
        <v>79</v>
      </c>
      <c r="C68" s="41">
        <v>24</v>
      </c>
      <c r="D68" s="42">
        <v>13</v>
      </c>
      <c r="E68" s="42">
        <v>40</v>
      </c>
      <c r="F68" s="42">
        <v>24</v>
      </c>
      <c r="G68" s="42">
        <v>24</v>
      </c>
      <c r="H68" s="43">
        <v>24</v>
      </c>
      <c r="I68" s="57" t="s">
        <v>33</v>
      </c>
      <c r="J68" s="58" t="s">
        <v>33</v>
      </c>
      <c r="K68" s="58" t="s">
        <v>33</v>
      </c>
      <c r="L68" s="58" t="s">
        <v>33</v>
      </c>
      <c r="M68" s="58" t="s">
        <v>33</v>
      </c>
      <c r="N68" s="40" t="s">
        <v>31</v>
      </c>
      <c r="O68" s="55"/>
    </row>
    <row r="69" spans="1:15" ht="15">
      <c r="A69" s="51" t="s">
        <v>155</v>
      </c>
      <c r="B69" s="9" t="s">
        <v>40</v>
      </c>
      <c r="C69" s="41">
        <v>261</v>
      </c>
      <c r="D69" s="42">
        <v>106</v>
      </c>
      <c r="E69" s="42">
        <v>160</v>
      </c>
      <c r="F69" s="42">
        <v>134</v>
      </c>
      <c r="G69" s="42">
        <v>134</v>
      </c>
      <c r="H69" s="43">
        <v>120</v>
      </c>
      <c r="I69" s="57" t="s">
        <v>33</v>
      </c>
      <c r="J69" s="58" t="s">
        <v>33</v>
      </c>
      <c r="K69" s="58" t="s">
        <v>33</v>
      </c>
      <c r="L69" s="58" t="s">
        <v>33</v>
      </c>
      <c r="M69" s="58" t="s">
        <v>33</v>
      </c>
      <c r="N69" s="40" t="s">
        <v>31</v>
      </c>
      <c r="O69" s="55"/>
    </row>
    <row r="70" spans="1:15" ht="32.4">
      <c r="A70" s="51" t="s">
        <v>156</v>
      </c>
      <c r="B70" s="9" t="s">
        <v>51</v>
      </c>
      <c r="C70" s="41">
        <v>35</v>
      </c>
      <c r="D70" s="42">
        <v>32</v>
      </c>
      <c r="E70" s="42">
        <v>35</v>
      </c>
      <c r="F70" s="42">
        <v>101</v>
      </c>
      <c r="G70" s="42">
        <v>35</v>
      </c>
      <c r="H70" s="43">
        <v>35</v>
      </c>
      <c r="I70" s="41">
        <v>3</v>
      </c>
      <c r="J70" s="42">
        <v>4</v>
      </c>
      <c r="K70" s="42">
        <v>2</v>
      </c>
      <c r="L70" s="42">
        <v>5</v>
      </c>
      <c r="M70" s="42">
        <v>1</v>
      </c>
      <c r="N70" s="40" t="s">
        <v>30</v>
      </c>
      <c r="O70" s="55"/>
    </row>
    <row r="71" spans="1:15" ht="48.6">
      <c r="A71" s="61" t="s">
        <v>157</v>
      </c>
      <c r="B71" s="13" t="s">
        <v>80</v>
      </c>
      <c r="C71" s="41">
        <v>44</v>
      </c>
      <c r="D71" s="42">
        <v>17</v>
      </c>
      <c r="E71" s="42">
        <v>24</v>
      </c>
      <c r="F71" s="42">
        <v>26</v>
      </c>
      <c r="G71" s="42">
        <v>24</v>
      </c>
      <c r="H71" s="43">
        <v>20</v>
      </c>
      <c r="I71" s="41">
        <v>4</v>
      </c>
      <c r="J71" s="42">
        <v>3</v>
      </c>
      <c r="K71" s="42">
        <v>1</v>
      </c>
      <c r="L71" s="42">
        <v>2</v>
      </c>
      <c r="M71" s="42">
        <v>5</v>
      </c>
      <c r="N71" s="40" t="s">
        <v>30</v>
      </c>
      <c r="O71" s="55"/>
    </row>
    <row r="72" spans="1:15" ht="32.4">
      <c r="A72" s="50" t="s">
        <v>158</v>
      </c>
      <c r="B72" s="8" t="s">
        <v>46</v>
      </c>
      <c r="C72" s="41">
        <v>115</v>
      </c>
      <c r="D72" s="42">
        <v>48</v>
      </c>
      <c r="E72" s="42">
        <v>60</v>
      </c>
      <c r="F72" s="42">
        <v>91</v>
      </c>
      <c r="G72" s="42">
        <v>60</v>
      </c>
      <c r="H72" s="43">
        <v>59</v>
      </c>
      <c r="I72" s="41">
        <v>4</v>
      </c>
      <c r="J72" s="42">
        <v>3</v>
      </c>
      <c r="K72" s="42">
        <v>1</v>
      </c>
      <c r="L72" s="42">
        <v>2</v>
      </c>
      <c r="M72" s="42">
        <v>5</v>
      </c>
      <c r="N72" s="40" t="s">
        <v>30</v>
      </c>
      <c r="O72" s="55"/>
    </row>
    <row r="73" spans="1:15" ht="15">
      <c r="A73" s="51" t="s">
        <v>27</v>
      </c>
      <c r="B73" s="9" t="s">
        <v>81</v>
      </c>
      <c r="C73" s="41">
        <v>112</v>
      </c>
      <c r="D73" s="42">
        <v>50</v>
      </c>
      <c r="E73" s="42">
        <v>80</v>
      </c>
      <c r="F73" s="42">
        <v>99</v>
      </c>
      <c r="G73" s="42">
        <v>98</v>
      </c>
      <c r="H73" s="43">
        <v>72</v>
      </c>
      <c r="I73" s="41">
        <v>2</v>
      </c>
      <c r="J73" s="42">
        <v>3</v>
      </c>
      <c r="K73" s="42">
        <v>1</v>
      </c>
      <c r="L73" s="42">
        <v>4</v>
      </c>
      <c r="M73" s="42">
        <v>5</v>
      </c>
      <c r="N73" s="40" t="s">
        <v>30</v>
      </c>
      <c r="O73" s="55"/>
    </row>
    <row r="74" spans="1:15" ht="15">
      <c r="A74" s="63" t="s">
        <v>98</v>
      </c>
      <c r="B74" s="9" t="s">
        <v>42</v>
      </c>
      <c r="C74" s="41">
        <v>111</v>
      </c>
      <c r="D74" s="42">
        <v>55</v>
      </c>
      <c r="E74" s="42">
        <v>80</v>
      </c>
      <c r="F74" s="42">
        <v>69</v>
      </c>
      <c r="G74" s="42">
        <v>64</v>
      </c>
      <c r="H74" s="43">
        <v>61</v>
      </c>
      <c r="I74" s="41">
        <v>1</v>
      </c>
      <c r="J74" s="42">
        <v>4</v>
      </c>
      <c r="K74" s="42">
        <v>3</v>
      </c>
      <c r="L74" s="42">
        <v>2</v>
      </c>
      <c r="M74" s="42">
        <v>5</v>
      </c>
      <c r="N74" s="40" t="s">
        <v>30</v>
      </c>
      <c r="O74" s="55"/>
    </row>
    <row r="75" spans="1:15" ht="32.4">
      <c r="A75" s="51" t="s">
        <v>159</v>
      </c>
      <c r="B75" s="9" t="s">
        <v>82</v>
      </c>
      <c r="C75" s="41">
        <v>38</v>
      </c>
      <c r="D75" s="42">
        <v>26</v>
      </c>
      <c r="E75" s="42">
        <v>20</v>
      </c>
      <c r="F75" s="42">
        <v>17</v>
      </c>
      <c r="G75" s="42">
        <v>17</v>
      </c>
      <c r="H75" s="43">
        <v>15</v>
      </c>
      <c r="I75" s="57" t="s">
        <v>33</v>
      </c>
      <c r="J75" s="58" t="s">
        <v>33</v>
      </c>
      <c r="K75" s="58" t="s">
        <v>33</v>
      </c>
      <c r="L75" s="58" t="s">
        <v>33</v>
      </c>
      <c r="M75" s="58" t="s">
        <v>33</v>
      </c>
      <c r="N75" s="40" t="s">
        <v>31</v>
      </c>
      <c r="O75" s="55"/>
    </row>
    <row r="76" spans="1:15" ht="15">
      <c r="A76" s="51" t="s">
        <v>160</v>
      </c>
      <c r="B76" s="9" t="s">
        <v>82</v>
      </c>
      <c r="C76" s="41">
        <v>75</v>
      </c>
      <c r="D76" s="42">
        <v>34</v>
      </c>
      <c r="E76" s="42">
        <v>66</v>
      </c>
      <c r="F76" s="42">
        <v>84</v>
      </c>
      <c r="G76" s="42">
        <v>63</v>
      </c>
      <c r="H76" s="43">
        <v>62</v>
      </c>
      <c r="I76" s="41">
        <v>5</v>
      </c>
      <c r="J76" s="42">
        <v>4</v>
      </c>
      <c r="K76" s="42">
        <v>3</v>
      </c>
      <c r="L76" s="42">
        <v>2</v>
      </c>
      <c r="M76" s="42">
        <v>1</v>
      </c>
      <c r="N76" s="40" t="s">
        <v>30</v>
      </c>
      <c r="O76" s="55"/>
    </row>
    <row r="77" spans="1:15" ht="32.4">
      <c r="A77" s="51" t="s">
        <v>161</v>
      </c>
      <c r="B77" s="9" t="s">
        <v>83</v>
      </c>
      <c r="C77" s="41">
        <v>146</v>
      </c>
      <c r="D77" s="42">
        <v>27</v>
      </c>
      <c r="E77" s="42">
        <v>132</v>
      </c>
      <c r="F77" s="42">
        <v>147</v>
      </c>
      <c r="G77" s="42">
        <v>147</v>
      </c>
      <c r="H77" s="43">
        <v>119</v>
      </c>
      <c r="I77" s="57" t="s">
        <v>33</v>
      </c>
      <c r="J77" s="58" t="s">
        <v>33</v>
      </c>
      <c r="K77" s="58" t="s">
        <v>33</v>
      </c>
      <c r="L77" s="58" t="s">
        <v>33</v>
      </c>
      <c r="M77" s="58" t="s">
        <v>33</v>
      </c>
      <c r="N77" s="40" t="s">
        <v>31</v>
      </c>
      <c r="O77" s="55"/>
    </row>
    <row r="78" spans="1:15" ht="32.4">
      <c r="A78" s="51" t="s">
        <v>162</v>
      </c>
      <c r="B78" s="9" t="s">
        <v>42</v>
      </c>
      <c r="C78" s="41">
        <v>20</v>
      </c>
      <c r="D78" s="42">
        <v>0</v>
      </c>
      <c r="E78" s="42">
        <v>20</v>
      </c>
      <c r="F78" s="42">
        <v>22</v>
      </c>
      <c r="G78" s="42">
        <v>20</v>
      </c>
      <c r="H78" s="43">
        <v>20</v>
      </c>
      <c r="I78" s="41">
        <v>1</v>
      </c>
      <c r="J78" s="42">
        <v>2</v>
      </c>
      <c r="K78" s="42">
        <v>3</v>
      </c>
      <c r="L78" s="42">
        <v>4</v>
      </c>
      <c r="M78" s="42">
        <v>5</v>
      </c>
      <c r="N78" s="40" t="s">
        <v>30</v>
      </c>
      <c r="O78" s="55"/>
    </row>
    <row r="79" spans="1:15" ht="15">
      <c r="A79" s="51" t="s">
        <v>163</v>
      </c>
      <c r="B79" s="12" t="s">
        <v>42</v>
      </c>
      <c r="C79" s="52">
        <v>25</v>
      </c>
      <c r="D79" s="53">
        <v>9</v>
      </c>
      <c r="E79" s="53">
        <v>25</v>
      </c>
      <c r="F79" s="53">
        <v>20</v>
      </c>
      <c r="G79" s="53">
        <v>20</v>
      </c>
      <c r="H79" s="54">
        <v>16</v>
      </c>
      <c r="I79" s="57" t="s">
        <v>33</v>
      </c>
      <c r="J79" s="58" t="s">
        <v>33</v>
      </c>
      <c r="K79" s="58" t="s">
        <v>33</v>
      </c>
      <c r="L79" s="58" t="s">
        <v>33</v>
      </c>
      <c r="M79" s="58" t="s">
        <v>33</v>
      </c>
      <c r="N79" s="40" t="s">
        <v>31</v>
      </c>
      <c r="O79" s="55"/>
    </row>
    <row r="80" spans="1:15" ht="15">
      <c r="A80" s="51" t="s">
        <v>164</v>
      </c>
      <c r="B80" s="12" t="s">
        <v>85</v>
      </c>
      <c r="C80" s="52">
        <v>23</v>
      </c>
      <c r="D80" s="53">
        <v>17</v>
      </c>
      <c r="E80" s="53">
        <v>40</v>
      </c>
      <c r="F80" s="53">
        <v>37</v>
      </c>
      <c r="G80" s="53">
        <v>37</v>
      </c>
      <c r="H80" s="54">
        <v>23</v>
      </c>
      <c r="I80" s="57" t="s">
        <v>33</v>
      </c>
      <c r="J80" s="58" t="s">
        <v>33</v>
      </c>
      <c r="K80" s="58" t="s">
        <v>33</v>
      </c>
      <c r="L80" s="58" t="s">
        <v>33</v>
      </c>
      <c r="M80" s="58" t="s">
        <v>33</v>
      </c>
      <c r="N80" s="40" t="s">
        <v>31</v>
      </c>
      <c r="O80" s="55"/>
    </row>
    <row r="81" spans="1:15" ht="16.2" customHeight="1">
      <c r="A81" s="51" t="s">
        <v>165</v>
      </c>
      <c r="B81" s="12" t="s">
        <v>84</v>
      </c>
      <c r="C81" s="52">
        <v>38</v>
      </c>
      <c r="D81" s="53">
        <v>15</v>
      </c>
      <c r="E81" s="53">
        <v>24</v>
      </c>
      <c r="F81" s="53">
        <v>43</v>
      </c>
      <c r="G81" s="53">
        <v>23</v>
      </c>
      <c r="H81" s="54">
        <v>23</v>
      </c>
      <c r="I81" s="41">
        <v>3</v>
      </c>
      <c r="J81" s="42">
        <v>2</v>
      </c>
      <c r="K81" s="42">
        <v>1</v>
      </c>
      <c r="L81" s="42">
        <v>5</v>
      </c>
      <c r="M81" s="42">
        <v>4</v>
      </c>
      <c r="N81" s="40" t="s">
        <v>30</v>
      </c>
      <c r="O81" s="55"/>
    </row>
    <row r="82" spans="1:15" ht="16.2" customHeight="1">
      <c r="A82" s="51" t="s">
        <v>166</v>
      </c>
      <c r="B82" s="12" t="s">
        <v>86</v>
      </c>
      <c r="C82" s="52">
        <v>117</v>
      </c>
      <c r="D82" s="53">
        <v>46</v>
      </c>
      <c r="E82" s="53">
        <v>144</v>
      </c>
      <c r="F82" s="53">
        <v>284</v>
      </c>
      <c r="G82" s="53">
        <v>248</v>
      </c>
      <c r="H82" s="54">
        <v>117</v>
      </c>
      <c r="I82" s="41">
        <v>5</v>
      </c>
      <c r="J82" s="42">
        <v>2</v>
      </c>
      <c r="K82" s="42">
        <v>1</v>
      </c>
      <c r="L82" s="42">
        <v>4</v>
      </c>
      <c r="M82" s="42">
        <v>3</v>
      </c>
      <c r="N82" s="40" t="s">
        <v>30</v>
      </c>
      <c r="O82" s="55"/>
    </row>
    <row r="83" spans="1:15" ht="16.2" customHeight="1">
      <c r="A83" s="51" t="s">
        <v>167</v>
      </c>
      <c r="B83" s="12" t="s">
        <v>87</v>
      </c>
      <c r="C83" s="52">
        <v>196</v>
      </c>
      <c r="D83" s="53">
        <v>133</v>
      </c>
      <c r="E83" s="53">
        <v>208</v>
      </c>
      <c r="F83" s="53">
        <v>279</v>
      </c>
      <c r="G83" s="53">
        <v>249</v>
      </c>
      <c r="H83" s="54">
        <v>196</v>
      </c>
      <c r="I83" s="41">
        <v>2</v>
      </c>
      <c r="J83" s="42">
        <v>1</v>
      </c>
      <c r="K83" s="42">
        <v>5</v>
      </c>
      <c r="L83" s="42">
        <v>3</v>
      </c>
      <c r="M83" s="42">
        <v>4</v>
      </c>
      <c r="N83" s="40" t="s">
        <v>30</v>
      </c>
      <c r="O83" s="55"/>
    </row>
    <row r="84" spans="1:15" ht="32.4">
      <c r="A84" s="51" t="s">
        <v>168</v>
      </c>
      <c r="B84" s="9" t="s">
        <v>82</v>
      </c>
      <c r="C84" s="41">
        <v>86</v>
      </c>
      <c r="D84" s="42">
        <v>35</v>
      </c>
      <c r="E84" s="42">
        <v>55</v>
      </c>
      <c r="F84" s="42">
        <v>80</v>
      </c>
      <c r="G84" s="42">
        <v>56</v>
      </c>
      <c r="H84" s="43">
        <v>54</v>
      </c>
      <c r="I84" s="41">
        <v>4</v>
      </c>
      <c r="J84" s="42">
        <v>2</v>
      </c>
      <c r="K84" s="42">
        <v>5</v>
      </c>
      <c r="L84" s="42">
        <v>1</v>
      </c>
      <c r="M84" s="42">
        <v>3</v>
      </c>
      <c r="N84" s="40" t="s">
        <v>30</v>
      </c>
      <c r="O84" s="55"/>
    </row>
    <row r="85" spans="1:15" ht="32.4">
      <c r="A85" s="51" t="s">
        <v>28</v>
      </c>
      <c r="B85" s="9" t="s">
        <v>73</v>
      </c>
      <c r="C85" s="41">
        <v>103</v>
      </c>
      <c r="D85" s="42">
        <v>27</v>
      </c>
      <c r="E85" s="42">
        <v>115</v>
      </c>
      <c r="F85" s="42">
        <v>103</v>
      </c>
      <c r="G85" s="42">
        <v>103</v>
      </c>
      <c r="H85" s="43">
        <v>103</v>
      </c>
      <c r="I85" s="57" t="s">
        <v>33</v>
      </c>
      <c r="J85" s="58" t="s">
        <v>33</v>
      </c>
      <c r="K85" s="58" t="s">
        <v>33</v>
      </c>
      <c r="L85" s="58" t="s">
        <v>33</v>
      </c>
      <c r="M85" s="58" t="s">
        <v>33</v>
      </c>
      <c r="N85" s="40" t="s">
        <v>31</v>
      </c>
      <c r="O85" s="55"/>
    </row>
    <row r="86" spans="1:15" ht="32.4">
      <c r="A86" s="51" t="s">
        <v>169</v>
      </c>
      <c r="B86" s="9" t="s">
        <v>95</v>
      </c>
      <c r="C86" s="41">
        <v>113</v>
      </c>
      <c r="D86" s="42">
        <v>33</v>
      </c>
      <c r="E86" s="42">
        <v>100</v>
      </c>
      <c r="F86" s="42">
        <v>92</v>
      </c>
      <c r="G86" s="42">
        <v>92</v>
      </c>
      <c r="H86" s="43">
        <v>78</v>
      </c>
      <c r="I86" s="57" t="s">
        <v>33</v>
      </c>
      <c r="J86" s="58" t="s">
        <v>33</v>
      </c>
      <c r="K86" s="58" t="s">
        <v>33</v>
      </c>
      <c r="L86" s="58" t="s">
        <v>33</v>
      </c>
      <c r="M86" s="58" t="s">
        <v>33</v>
      </c>
      <c r="N86" s="40" t="s">
        <v>31</v>
      </c>
      <c r="O86" s="55"/>
    </row>
    <row r="87" spans="1:15" ht="16.2" customHeight="1">
      <c r="A87" s="51" t="s">
        <v>170</v>
      </c>
      <c r="B87" s="12" t="s">
        <v>88</v>
      </c>
      <c r="C87" s="52">
        <v>106</v>
      </c>
      <c r="D87" s="53">
        <v>60</v>
      </c>
      <c r="E87" s="53">
        <v>110</v>
      </c>
      <c r="F87" s="53">
        <v>109</v>
      </c>
      <c r="G87" s="53">
        <v>109</v>
      </c>
      <c r="H87" s="54">
        <v>106</v>
      </c>
      <c r="I87" s="57" t="s">
        <v>33</v>
      </c>
      <c r="J87" s="58" t="s">
        <v>33</v>
      </c>
      <c r="K87" s="58" t="s">
        <v>33</v>
      </c>
      <c r="L87" s="58" t="s">
        <v>33</v>
      </c>
      <c r="M87" s="58" t="s">
        <v>33</v>
      </c>
      <c r="N87" s="40" t="s">
        <v>31</v>
      </c>
      <c r="O87" s="55"/>
    </row>
    <row r="88" spans="1:15" ht="15">
      <c r="A88" s="51" t="s">
        <v>25</v>
      </c>
      <c r="B88" s="9" t="s">
        <v>67</v>
      </c>
      <c r="C88" s="41">
        <v>228</v>
      </c>
      <c r="D88" s="42">
        <v>213</v>
      </c>
      <c r="E88" s="42">
        <v>360</v>
      </c>
      <c r="F88" s="42">
        <v>243</v>
      </c>
      <c r="G88" s="42">
        <v>243</v>
      </c>
      <c r="H88" s="43">
        <v>228</v>
      </c>
      <c r="I88" s="57" t="s">
        <v>33</v>
      </c>
      <c r="J88" s="58" t="s">
        <v>33</v>
      </c>
      <c r="K88" s="58" t="s">
        <v>33</v>
      </c>
      <c r="L88" s="58" t="s">
        <v>33</v>
      </c>
      <c r="M88" s="58" t="s">
        <v>33</v>
      </c>
      <c r="N88" s="40" t="s">
        <v>31</v>
      </c>
      <c r="O88" s="55"/>
    </row>
    <row r="89" spans="1:15" ht="32.4">
      <c r="A89" s="51" t="s">
        <v>171</v>
      </c>
      <c r="B89" s="9" t="s">
        <v>89</v>
      </c>
      <c r="C89" s="41">
        <v>57</v>
      </c>
      <c r="D89" s="42">
        <v>41</v>
      </c>
      <c r="E89" s="42">
        <v>60</v>
      </c>
      <c r="F89" s="42">
        <v>85</v>
      </c>
      <c r="G89" s="42">
        <v>60</v>
      </c>
      <c r="H89" s="43">
        <v>57</v>
      </c>
      <c r="I89" s="41">
        <v>4</v>
      </c>
      <c r="J89" s="42">
        <v>2</v>
      </c>
      <c r="K89" s="42">
        <v>3</v>
      </c>
      <c r="L89" s="42">
        <v>1</v>
      </c>
      <c r="M89" s="42">
        <v>5</v>
      </c>
      <c r="N89" s="40" t="s">
        <v>30</v>
      </c>
      <c r="O89" s="55"/>
    </row>
    <row r="90" spans="1:15" ht="33" thickBot="1">
      <c r="A90" s="62" t="s">
        <v>172</v>
      </c>
      <c r="B90" s="14" t="s">
        <v>90</v>
      </c>
      <c r="C90" s="45">
        <v>68</v>
      </c>
      <c r="D90" s="46">
        <v>28</v>
      </c>
      <c r="E90" s="46">
        <v>45</v>
      </c>
      <c r="F90" s="46">
        <v>62</v>
      </c>
      <c r="G90" s="46">
        <v>50</v>
      </c>
      <c r="H90" s="47">
        <v>36</v>
      </c>
      <c r="I90" s="45">
        <v>5</v>
      </c>
      <c r="J90" s="46">
        <v>4</v>
      </c>
      <c r="K90" s="46">
        <v>2</v>
      </c>
      <c r="L90" s="46">
        <v>1</v>
      </c>
      <c r="M90" s="46">
        <v>3</v>
      </c>
      <c r="N90" s="49" t="s">
        <v>30</v>
      </c>
      <c r="O90" s="55"/>
    </row>
    <row r="91" spans="1:14" ht="16.5" customHeight="1">
      <c r="A91" s="15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1:14" ht="15">
      <c r="A92" s="15"/>
      <c r="B92" s="13"/>
      <c r="C92" s="16">
        <f aca="true" t="shared" si="0" ref="C92:H92">SUM(C5:C90)</f>
        <v>8641</v>
      </c>
      <c r="D92" s="16">
        <f t="shared" si="0"/>
        <v>4123</v>
      </c>
      <c r="E92" s="16">
        <f t="shared" si="0"/>
        <v>7835</v>
      </c>
      <c r="F92" s="16">
        <f t="shared" si="0"/>
        <v>8862</v>
      </c>
      <c r="G92" s="16">
        <f t="shared" si="0"/>
        <v>7439</v>
      </c>
      <c r="H92" s="16">
        <f t="shared" si="0"/>
        <v>6270</v>
      </c>
      <c r="I92" s="13"/>
      <c r="J92" s="13"/>
      <c r="K92" s="13"/>
      <c r="L92" s="13"/>
      <c r="M92" s="13"/>
      <c r="N92" s="13"/>
    </row>
    <row r="93" spans="1:14" ht="16.8" thickBot="1">
      <c r="A93" s="15"/>
      <c r="B93" s="13"/>
      <c r="C93" s="13"/>
      <c r="D93" s="84" t="s">
        <v>12</v>
      </c>
      <c r="E93" s="84"/>
      <c r="F93" s="84"/>
      <c r="G93" s="84"/>
      <c r="H93" s="16">
        <f>F92-G92</f>
        <v>1423</v>
      </c>
      <c r="I93" s="13"/>
      <c r="J93" s="13"/>
      <c r="K93" s="13"/>
      <c r="L93" s="13"/>
      <c r="M93" s="13"/>
      <c r="N93" s="13"/>
    </row>
    <row r="94" spans="1:14" ht="15">
      <c r="A94" s="17" t="s">
        <v>34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9"/>
    </row>
    <row r="95" spans="1:14" ht="15">
      <c r="A95" s="20" t="s">
        <v>13</v>
      </c>
      <c r="B95" s="21"/>
      <c r="C95" s="21"/>
      <c r="D95" s="22" t="s">
        <v>14</v>
      </c>
      <c r="E95" s="21"/>
      <c r="F95" s="23"/>
      <c r="G95" s="21"/>
      <c r="H95" s="21"/>
      <c r="I95" s="21"/>
      <c r="J95" s="21"/>
      <c r="K95" s="21"/>
      <c r="L95" s="21"/>
      <c r="M95" s="21"/>
      <c r="N95" s="24"/>
    </row>
    <row r="96" spans="1:14" ht="29.25" customHeight="1">
      <c r="A96" s="20" t="s">
        <v>15</v>
      </c>
      <c r="B96" s="23"/>
      <c r="C96" s="23"/>
      <c r="D96" s="22" t="s">
        <v>16</v>
      </c>
      <c r="E96" s="25"/>
      <c r="F96" s="23"/>
      <c r="G96" s="23"/>
      <c r="H96" s="23"/>
      <c r="I96" s="23"/>
      <c r="J96" s="23"/>
      <c r="K96" s="23"/>
      <c r="L96" s="23"/>
      <c r="M96" s="23"/>
      <c r="N96" s="26"/>
    </row>
    <row r="97" spans="1:14" ht="15" customHeight="1">
      <c r="A97" s="20" t="s">
        <v>35</v>
      </c>
      <c r="B97" s="23"/>
      <c r="C97" s="23"/>
      <c r="D97" s="27"/>
      <c r="E97" s="28"/>
      <c r="F97" s="23"/>
      <c r="G97" s="23"/>
      <c r="H97" s="23"/>
      <c r="I97" s="23"/>
      <c r="J97" s="23"/>
      <c r="K97" s="23"/>
      <c r="L97" s="23"/>
      <c r="M97" s="23"/>
      <c r="N97" s="26"/>
    </row>
    <row r="98" spans="1:14" ht="15" customHeight="1">
      <c r="A98" s="64" t="s">
        <v>17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6"/>
    </row>
    <row r="99" spans="1:14" ht="15">
      <c r="A99" s="29" t="s">
        <v>18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1"/>
    </row>
    <row r="100" spans="1:14" ht="16.8" thickBot="1">
      <c r="A100" s="32" t="s">
        <v>96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4"/>
    </row>
    <row r="101" ht="15" hidden="1">
      <c r="A101" s="2" t="s">
        <v>36</v>
      </c>
    </row>
    <row r="102" ht="15" hidden="1"/>
    <row r="103" ht="15" hidden="1"/>
    <row r="104" ht="15" hidden="1"/>
    <row r="105" ht="15" hidden="1"/>
    <row r="106" ht="15" hidden="1"/>
    <row r="107" ht="15" hidden="1"/>
    <row r="108" ht="15"/>
    <row r="109" ht="15"/>
    <row r="110" ht="15"/>
    <row r="111" ht="15"/>
    <row r="112" ht="15"/>
    <row r="113" ht="15"/>
    <row r="114" ht="15"/>
  </sheetData>
  <mergeCells count="9">
    <mergeCell ref="A98:N98"/>
    <mergeCell ref="A2:A4"/>
    <mergeCell ref="B2:B4"/>
    <mergeCell ref="C2:N2"/>
    <mergeCell ref="C3:C4"/>
    <mergeCell ref="D3:D4"/>
    <mergeCell ref="E3:H3"/>
    <mergeCell ref="I3:N3"/>
    <mergeCell ref="D93:G93"/>
  </mergeCells>
  <printOptions/>
  <pageMargins left="0.7" right="0.7" top="0.75" bottom="0.75" header="0.3" footer="0.3"/>
  <pageSetup horizontalDpi="600" verticalDpi="600" orientation="landscape" scale="56" r:id="rId1"/>
  <headerFooter>
    <oddHeader>&amp;C&amp;"Verdana,Bold"&amp;14Texas Board of Nursing
2018 Enrollment, Graduation, and Admissions
Vocational Nursing Programs</oddHeader>
    <oddFooter>&amp;L&amp;"Verdana,Regular"&amp;10&amp;D&amp;C&amp;"Verdana,Regular"&amp;10Prepared by Texas Center for Nursing Workforce Studies&amp;R&amp;"Verdana,Regular"&amp;10&amp;P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Department of State Health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Campbell,Cate (DSHS)</cp:lastModifiedBy>
  <cp:lastPrinted>2020-10-20T19:50:29Z</cp:lastPrinted>
  <dcterms:created xsi:type="dcterms:W3CDTF">2015-01-20T15:40:56Z</dcterms:created>
  <dcterms:modified xsi:type="dcterms:W3CDTF">2020-10-20T19:50:39Z</dcterms:modified>
  <cp:category/>
  <cp:version/>
  <cp:contentType/>
  <cp:contentStatus/>
</cp:coreProperties>
</file>