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ce\School &amp; Childcare\PAM\2019-2020\final version\"/>
    </mc:Choice>
  </mc:AlternateContent>
  <bookViews>
    <workbookView xWindow="0" yWindow="0" windowWidth="28800" windowHeight="10110"/>
  </bookViews>
  <sheets>
    <sheet name="childcare audi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6" i="1" l="1"/>
  <c r="AB76" i="1"/>
  <c r="AA76" i="1"/>
  <c r="Z76" i="1"/>
  <c r="X76" i="1"/>
  <c r="W76" i="1"/>
  <c r="U76" i="1"/>
  <c r="T76" i="1"/>
  <c r="S76" i="1"/>
  <c r="Q76" i="1"/>
  <c r="P76" i="1"/>
  <c r="N76" i="1"/>
  <c r="M76" i="1"/>
  <c r="K76" i="1"/>
  <c r="I76" i="1"/>
  <c r="H76" i="1"/>
  <c r="AD75" i="1"/>
  <c r="AB75" i="1"/>
  <c r="AA75" i="1"/>
  <c r="Z75" i="1"/>
  <c r="X75" i="1"/>
  <c r="W75" i="1"/>
  <c r="U75" i="1"/>
  <c r="T75" i="1"/>
  <c r="S75" i="1"/>
  <c r="Q75" i="1"/>
  <c r="P75" i="1"/>
  <c r="N75" i="1"/>
  <c r="M75" i="1"/>
  <c r="K75" i="1"/>
  <c r="I75" i="1"/>
  <c r="H75" i="1"/>
  <c r="AD74" i="1"/>
  <c r="AB74" i="1"/>
  <c r="AA74" i="1"/>
  <c r="AA78" i="1" s="1"/>
  <c r="Z74" i="1"/>
  <c r="Z78" i="1" s="1"/>
  <c r="X74" i="1"/>
  <c r="X77" i="1" s="1"/>
  <c r="W74" i="1"/>
  <c r="U74" i="1"/>
  <c r="T74" i="1"/>
  <c r="S74" i="1"/>
  <c r="Q74" i="1"/>
  <c r="P74" i="1"/>
  <c r="N74" i="1"/>
  <c r="M74" i="1"/>
  <c r="K74" i="1"/>
  <c r="I74" i="1"/>
  <c r="H74" i="1"/>
  <c r="AD78" i="1" l="1"/>
  <c r="AB78" i="1"/>
  <c r="W78" i="1"/>
  <c r="U78" i="1"/>
  <c r="S78" i="1"/>
  <c r="P78" i="1"/>
  <c r="M77" i="1"/>
  <c r="I78" i="1"/>
  <c r="H78" i="1"/>
  <c r="T77" i="1"/>
  <c r="Q78" i="1"/>
  <c r="N78" i="1"/>
  <c r="K78" i="1"/>
  <c r="T78" i="1"/>
  <c r="I77" i="1"/>
  <c r="U77" i="1"/>
  <c r="K77" i="1"/>
  <c r="W77" i="1"/>
  <c r="H77" i="1"/>
  <c r="M78" i="1"/>
  <c r="N77" i="1"/>
  <c r="Z77" i="1"/>
  <c r="X78" i="1"/>
  <c r="P77" i="1"/>
  <c r="AA77" i="1"/>
  <c r="Q77" i="1"/>
  <c r="AB77" i="1"/>
  <c r="S77" i="1"/>
  <c r="AD77" i="1"/>
</calcChain>
</file>

<file path=xl/sharedStrings.xml><?xml version="1.0" encoding="utf-8"?>
<sst xmlns="http://schemas.openxmlformats.org/spreadsheetml/2006/main" count="128" uniqueCount="86">
  <si>
    <t>Texas Department of State Health Services, Immunization Unit</t>
  </si>
  <si>
    <t>FACILITY NAME:</t>
  </si>
  <si>
    <t xml:space="preserve">Detail Report of Immunization Status, Child-Care Facilities                               </t>
  </si>
  <si>
    <t>ID #</t>
  </si>
  <si>
    <t>Total # of children audited in this facility :</t>
  </si>
  <si>
    <t>Total # of exemptions in this facility :</t>
  </si>
  <si>
    <t xml:space="preserve">Date of Follow-up Visit: </t>
  </si>
  <si>
    <t xml:space="preserve">                                Vaccine Age Group       and Types</t>
  </si>
  <si>
    <t xml:space="preserve">                                       # Doses Required </t>
  </si>
  <si>
    <t xml:space="preserve">                        # Enrolled in Age Group</t>
  </si>
  <si>
    <t xml:space="preserve">                                            # With Required Doses</t>
  </si>
  <si>
    <t>EXCLUSIONS</t>
  </si>
  <si>
    <t xml:space="preserve">                             # Enrolled in Age Group</t>
  </si>
  <si>
    <t xml:space="preserve">                                          # With Required Doses</t>
  </si>
  <si>
    <t xml:space="preserve">Medical </t>
  </si>
  <si>
    <t>Conscientious</t>
  </si>
  <si>
    <t xml:space="preserve">Conscientious </t>
  </si>
  <si>
    <t>By 3 months (3-4 months)</t>
  </si>
  <si>
    <t>Hepatitis B</t>
  </si>
  <si>
    <t>DTaP/DT/DTP</t>
  </si>
  <si>
    <t>Pneumococcal (PCV)</t>
  </si>
  <si>
    <t>Polio</t>
  </si>
  <si>
    <t>By 5 months (5-6 months)</t>
  </si>
  <si>
    <t>By 5 months (5-15 months)</t>
  </si>
  <si>
    <t xml:space="preserve"> </t>
  </si>
  <si>
    <t>By 5 months (5-18 months)</t>
  </si>
  <si>
    <t>By 7 months (7-15 months)</t>
  </si>
  <si>
    <t>By 7 months (7-18 months)</t>
  </si>
  <si>
    <t>Vaccines administered ≤4 days before the minimum interval or age are counted as valid.</t>
  </si>
  <si>
    <t>By 16 months ( 16-59 months)</t>
  </si>
  <si>
    <t>By 16 months ( &gt;16 months)</t>
  </si>
  <si>
    <t>MMR</t>
  </si>
  <si>
    <t>Varicella</t>
  </si>
  <si>
    <t>By 19 months ( &gt;19 months)</t>
  </si>
  <si>
    <t>By 25 months ( 25-42 months)</t>
  </si>
  <si>
    <t xml:space="preserve">Hepatitis A </t>
  </si>
  <si>
    <t>By 43 months ( &gt;43 months)</t>
  </si>
  <si>
    <t xml:space="preserve">SUBMITTED BY: </t>
  </si>
  <si>
    <t xml:space="preserve">DATE: </t>
  </si>
  <si>
    <t xml:space="preserve">PHONE: </t>
  </si>
  <si>
    <t>1.  A complete Hib series is two doses plus a booster dose on or after 12 months of age (three doses total). If a child receives the first dose of Hib vaccine at 12-14 months of age, only one</t>
  </si>
  <si>
    <t xml:space="preserve">additional dose is required (two doses total). Any child who has received a single dose of Hib vaccine on or after 15 months of age is in compliance with these specified vaccine requirements. </t>
  </si>
  <si>
    <t xml:space="preserve">2.  If the PCV series is started when a child is seven months of age or older, then all four doses are not required. </t>
  </si>
  <si>
    <t xml:space="preserve">  Number of Doses Required for Pneumococcal Vaccine (PCV)</t>
  </si>
  <si>
    <t>7-11</t>
  </si>
  <si>
    <t xml:space="preserve">  2 doses if a child received the first dose between 7-11 months of age.</t>
  </si>
  <si>
    <t>12-23</t>
  </si>
  <si>
    <t xml:space="preserve">  4 doses are required with one dose on or after 12 months of age for children who have received 3 doses prior to 12 months of age. </t>
  </si>
  <si>
    <t xml:space="preserve">  3 doses are required with one dose on or after 12 months of age for children who have received 1 or 2 doses prior to 12 months of age.</t>
  </si>
  <si>
    <t xml:space="preserve">  2 doses required for unvaccinated children 12-23 months of age.</t>
  </si>
  <si>
    <t>24-59</t>
  </si>
  <si>
    <t xml:space="preserve">  1 additional dose is required for unvaccinated children or those who have not received at least 2 doses with one on or after 12 months of age.</t>
  </si>
  <si>
    <t xml:space="preserve">  0 additional doses are required for children who have received their first dose at 24-59 month of age.</t>
  </si>
  <si>
    <t>Calculation of immunization and compliance levels for initial and follow-up visits</t>
  </si>
  <si>
    <t xml:space="preserve">      </t>
  </si>
  <si>
    <t xml:space="preserve">            </t>
  </si>
  <si>
    <t>CATEGORY</t>
  </si>
  <si>
    <t>HEPATITIS B</t>
  </si>
  <si>
    <t>Hib</t>
  </si>
  <si>
    <t>PCV</t>
  </si>
  <si>
    <t>POLIO</t>
  </si>
  <si>
    <t xml:space="preserve">MMR </t>
  </si>
  <si>
    <t>VARICELLA</t>
  </si>
  <si>
    <t>HEPATITIS A</t>
  </si>
  <si>
    <t>#1= INITIAL VISIT                                                      #2= FOLLOW-UP VISIT</t>
  </si>
  <si>
    <t>#1</t>
  </si>
  <si>
    <t>#2</t>
  </si>
  <si>
    <t>A. # ENROLLED</t>
  </si>
  <si>
    <t>B. # W/ REQUIRED DOSES</t>
  </si>
  <si>
    <t>C. # W/ EXCLUSIONS</t>
  </si>
  <si>
    <t>D. IMMUNIZATION LEVEL                                                              (B/A) / * 100</t>
  </si>
  <si>
    <t>E. COMPLIANCE LEVEL
[(B+C/A] * 100</t>
  </si>
  <si>
    <t>SUBM</t>
  </si>
  <si>
    <t>PHR</t>
  </si>
  <si>
    <t xml:space="preserve">Age (in months) </t>
  </si>
  <si>
    <t xml:space="preserve"> # Enrolled in Age Group</t>
  </si>
  <si>
    <t>2 or 3 doses                        (See footnote #2)</t>
  </si>
  <si>
    <r>
      <t>Hib</t>
    </r>
    <r>
      <rPr>
        <vertAlign val="superscript"/>
        <sz val="12"/>
        <rFont val="Times New Roman"/>
        <family val="1"/>
      </rPr>
      <t>1</t>
    </r>
  </si>
  <si>
    <t>1 or 2 doses     (See footnote #1)</t>
  </si>
  <si>
    <r>
      <t>Pneumococcal (PCV)</t>
    </r>
    <r>
      <rPr>
        <vertAlign val="superscript"/>
        <sz val="12"/>
        <rFont val="Times New Roman"/>
        <family val="1"/>
      </rPr>
      <t xml:space="preserve"> 2</t>
    </r>
  </si>
  <si>
    <t>1, 2, 3, or 4 doses   (See footnote #1)</t>
  </si>
  <si>
    <r>
      <t>Pneumococcal (PCV)</t>
    </r>
    <r>
      <rPr>
        <vertAlign val="superscript"/>
        <sz val="12"/>
        <rFont val="Times New Roman"/>
        <family val="1"/>
      </rPr>
      <t xml:space="preserve">2 </t>
    </r>
  </si>
  <si>
    <t>1, 2, 3, or 4 doses   (See footnote #2)</t>
  </si>
  <si>
    <r>
      <t xml:space="preserve">  3 doses  </t>
    </r>
    <r>
      <rPr>
        <b/>
        <sz val="12"/>
        <rFont val="Times New Roman"/>
        <family val="1"/>
      </rPr>
      <t>OR</t>
    </r>
  </si>
  <si>
    <t xml:space="preserve">  0 additional doses if 2 doses were received on or after 12 months of age.  </t>
  </si>
  <si>
    <t>Revised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</si>
</sst>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sz val="12"/>
      <color indexed="9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2" borderId="8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/>
    <xf numFmtId="0" fontId="2" fillId="0" borderId="0" xfId="0" applyFont="1" applyBorder="1" applyAlignment="1" applyProtection="1"/>
    <xf numFmtId="0" fontId="0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/>
    <xf numFmtId="49" fontId="2" fillId="0" borderId="0" xfId="0" applyNumberFormat="1" applyFont="1" applyAlignment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</xf>
    <xf numFmtId="0" fontId="2" fillId="0" borderId="3" xfId="0" applyFont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/>
    <xf numFmtId="14" fontId="2" fillId="0" borderId="0" xfId="0" applyNumberFormat="1" applyFont="1" applyBorder="1" applyAlignment="1" applyProtection="1"/>
    <xf numFmtId="0" fontId="2" fillId="0" borderId="0" xfId="0" applyFont="1" applyBorder="1" applyAlignment="1">
      <alignment horizontal="left"/>
    </xf>
    <xf numFmtId="49" fontId="2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Border="1" applyAlignment="1" applyProtection="1">
      <alignment horizontal="center"/>
    </xf>
    <xf numFmtId="0" fontId="5" fillId="0" borderId="0" xfId="0" applyFont="1"/>
    <xf numFmtId="0" fontId="3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0" fillId="0" borderId="0" xfId="0" applyFont="1" applyBorder="1"/>
    <xf numFmtId="0" fontId="7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</xf>
    <xf numFmtId="164" fontId="2" fillId="3" borderId="3" xfId="1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Border="1" applyAlignment="1" applyProtection="1">
      <alignment horizontal="right" wrapText="1"/>
    </xf>
    <xf numFmtId="164" fontId="2" fillId="3" borderId="3" xfId="1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164" fontId="2" fillId="3" borderId="4" xfId="1" applyNumberFormat="1" applyFont="1" applyFill="1" applyBorder="1" applyAlignment="1" applyProtection="1">
      <alignment horizontal="center" vertical="center" wrapText="1"/>
    </xf>
    <xf numFmtId="164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 applyProtection="1">
      <alignment horizontal="left" vertical="center" wrapText="1"/>
    </xf>
    <xf numFmtId="14" fontId="2" fillId="0" borderId="5" xfId="0" applyNumberFormat="1" applyFont="1" applyFill="1" applyBorder="1" applyAlignment="1" applyProtection="1">
      <alignment horizontal="left" vertical="center" wrapText="1"/>
    </xf>
    <xf numFmtId="14" fontId="3" fillId="0" borderId="5" xfId="0" applyNumberFormat="1" applyFont="1" applyBorder="1" applyAlignment="1" applyProtection="1">
      <alignment horizontal="center"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</xf>
    <xf numFmtId="14" fontId="2" fillId="0" borderId="5" xfId="0" applyNumberFormat="1" applyFont="1" applyBorder="1" applyAlignment="1" applyProtection="1">
      <alignment horizontal="center" vertical="center" wrapText="1"/>
    </xf>
    <xf numFmtId="14" fontId="3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/>
    <xf numFmtId="0" fontId="2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/>
  </cellXfs>
  <cellStyles count="2">
    <cellStyle name="Normal" xfId="0" builtinId="0"/>
    <cellStyle name="Percent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zoomScaleNormal="100" workbookViewId="0">
      <selection activeCell="AA31" sqref="AA31"/>
    </sheetView>
  </sheetViews>
  <sheetFormatPr defaultRowHeight="15.75" x14ac:dyDescent="0.25"/>
  <cols>
    <col min="1" max="1" width="1.8984375" style="3" customWidth="1"/>
    <col min="2" max="3" width="4.796875" style="3" customWidth="1"/>
    <col min="4" max="4" width="4" style="3" customWidth="1"/>
    <col min="5" max="5" width="10.09765625" style="3" customWidth="1"/>
    <col min="6" max="6" width="2.3984375" style="3" customWidth="1"/>
    <col min="7" max="7" width="1.59765625" style="3" customWidth="1"/>
    <col min="8" max="8" width="6.3984375" style="3" customWidth="1"/>
    <col min="9" max="9" width="2.19921875" style="3" customWidth="1"/>
    <col min="10" max="11" width="2.3984375" style="3" customWidth="1"/>
    <col min="12" max="12" width="4.3984375" style="3" customWidth="1"/>
    <col min="13" max="13" width="4.59765625" style="3" customWidth="1"/>
    <col min="14" max="14" width="2.3984375" style="3" customWidth="1"/>
    <col min="15" max="15" width="3.5" style="3" customWidth="1"/>
    <col min="16" max="16" width="5.69921875" style="3" customWidth="1"/>
    <col min="17" max="17" width="2.5" style="3" customWidth="1"/>
    <col min="18" max="18" width="3.8984375" style="3" customWidth="1"/>
    <col min="19" max="19" width="5.296875" style="3" customWidth="1"/>
    <col min="20" max="20" width="7.8984375" style="3" customWidth="1"/>
    <col min="21" max="21" width="3.09765625" style="3" customWidth="1"/>
    <col min="22" max="22" width="2.5" style="3" customWidth="1"/>
    <col min="23" max="23" width="4" style="3" customWidth="1"/>
    <col min="24" max="24" width="2.796875" style="3" customWidth="1"/>
    <col min="25" max="25" width="1.69921875" style="3" customWidth="1"/>
    <col min="26" max="26" width="4.5" style="3" customWidth="1"/>
    <col min="27" max="27" width="4.296875" style="3" customWidth="1"/>
    <col min="28" max="28" width="2.5" style="3" customWidth="1"/>
    <col min="29" max="29" width="2.296875" style="3" customWidth="1"/>
    <col min="30" max="30" width="4.796875" style="3" customWidth="1"/>
    <col min="31" max="31" width="11.8984375" style="3" customWidth="1"/>
    <col min="32" max="32" width="1.296875" style="3" customWidth="1"/>
    <col min="33" max="16384" width="8.796875" style="5"/>
  </cols>
  <sheetData>
    <row r="1" spans="2:32" x14ac:dyDescent="0.25"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S1" s="4"/>
      <c r="T1" s="100" t="s">
        <v>1</v>
      </c>
      <c r="U1" s="100"/>
      <c r="V1" s="100"/>
      <c r="W1" s="100"/>
      <c r="X1" s="97"/>
      <c r="Y1" s="97"/>
      <c r="Z1" s="97"/>
      <c r="AA1" s="97"/>
      <c r="AB1" s="97"/>
      <c r="AC1" s="97"/>
      <c r="AD1" s="97"/>
      <c r="AE1" s="97"/>
    </row>
    <row r="2" spans="2:32" x14ac:dyDescent="0.25">
      <c r="B2" s="174" t="s">
        <v>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6"/>
      <c r="S2" s="7"/>
      <c r="T2" s="100"/>
      <c r="U2" s="100"/>
      <c r="V2" s="100"/>
      <c r="W2" s="100"/>
      <c r="X2" s="175"/>
      <c r="Y2" s="175"/>
      <c r="Z2" s="175"/>
      <c r="AA2" s="175"/>
      <c r="AB2" s="175"/>
      <c r="AC2" s="175"/>
      <c r="AD2" s="175"/>
      <c r="AE2" s="175"/>
    </row>
    <row r="3" spans="2:32" x14ac:dyDescent="0.25">
      <c r="B3" s="176"/>
      <c r="C3" s="176"/>
      <c r="D3" s="176"/>
      <c r="E3" s="176"/>
      <c r="F3" s="8"/>
      <c r="G3" s="8"/>
      <c r="H3" s="8"/>
      <c r="I3" s="8"/>
      <c r="J3" s="8"/>
      <c r="K3" s="8"/>
      <c r="L3" s="8"/>
      <c r="M3" s="8"/>
      <c r="N3" s="8"/>
      <c r="O3" s="8"/>
      <c r="T3" s="9" t="s">
        <v>3</v>
      </c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2:32" x14ac:dyDescent="0.25">
      <c r="B4" s="4"/>
      <c r="C4" s="4"/>
      <c r="D4" s="4"/>
      <c r="E4" s="4"/>
      <c r="F4" s="8"/>
      <c r="G4" s="8"/>
      <c r="H4" s="8"/>
      <c r="I4" s="8"/>
      <c r="J4" s="8"/>
      <c r="K4" s="8"/>
      <c r="L4" s="8"/>
      <c r="M4" s="8"/>
      <c r="N4" s="8"/>
      <c r="O4" s="8"/>
      <c r="T4" s="10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8"/>
    </row>
    <row r="5" spans="2:32" ht="15" customHeight="1" x14ac:dyDescent="0.25">
      <c r="B5" s="4" t="s">
        <v>4</v>
      </c>
      <c r="C5" s="4"/>
      <c r="D5" s="4"/>
      <c r="E5" s="4"/>
      <c r="F5" s="4"/>
      <c r="G5" s="4"/>
      <c r="H5" s="166"/>
      <c r="I5" s="166"/>
      <c r="J5" s="166"/>
      <c r="K5" s="166"/>
      <c r="L5" s="7"/>
      <c r="S5" s="7"/>
      <c r="T5" s="9" t="s">
        <v>73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</row>
    <row r="6" spans="2:32" ht="18" customHeight="1" x14ac:dyDescent="0.25">
      <c r="B6" s="4" t="s">
        <v>5</v>
      </c>
      <c r="C6" s="4"/>
      <c r="D6" s="4"/>
      <c r="E6" s="4"/>
      <c r="F6" s="4"/>
      <c r="G6" s="4"/>
      <c r="H6" s="166"/>
      <c r="I6" s="166"/>
      <c r="J6" s="166"/>
      <c r="K6" s="166"/>
      <c r="L6" s="11"/>
      <c r="W6" s="9"/>
      <c r="X6" s="9"/>
      <c r="Y6" s="9"/>
      <c r="Z6" s="9"/>
      <c r="AA6" s="9"/>
      <c r="AB6" s="9"/>
      <c r="AC6" s="9"/>
      <c r="AD6" s="9"/>
      <c r="AE6" s="9"/>
      <c r="AF6" s="8"/>
    </row>
    <row r="7" spans="2:32" ht="92.25" customHeight="1" x14ac:dyDescent="0.25">
      <c r="B7" s="137"/>
      <c r="C7" s="137"/>
      <c r="D7" s="137"/>
      <c r="E7" s="137"/>
      <c r="F7" s="137"/>
      <c r="G7" s="167"/>
      <c r="H7" s="168"/>
      <c r="I7" s="168"/>
      <c r="J7" s="168"/>
      <c r="K7" s="168"/>
      <c r="L7" s="168"/>
      <c r="M7" s="168"/>
      <c r="N7" s="168"/>
      <c r="O7" s="169"/>
      <c r="P7" s="169"/>
      <c r="Q7" s="169"/>
      <c r="R7" s="169"/>
      <c r="S7" s="169"/>
      <c r="T7" s="169"/>
      <c r="U7" s="170"/>
      <c r="V7" s="171" t="s">
        <v>6</v>
      </c>
      <c r="W7" s="172"/>
      <c r="X7" s="172"/>
      <c r="Y7" s="172"/>
      <c r="Z7" s="172"/>
      <c r="AA7" s="172"/>
      <c r="AB7" s="172"/>
      <c r="AC7" s="169"/>
      <c r="AD7" s="169"/>
      <c r="AE7" s="173"/>
    </row>
    <row r="8" spans="2:32" ht="26.25" customHeight="1" x14ac:dyDescent="0.25">
      <c r="B8" s="159" t="s">
        <v>7</v>
      </c>
      <c r="C8" s="160"/>
      <c r="D8" s="161"/>
      <c r="E8" s="159" t="s">
        <v>8</v>
      </c>
      <c r="F8" s="161"/>
      <c r="G8" s="63" t="s">
        <v>75</v>
      </c>
      <c r="H8" s="155"/>
      <c r="I8" s="155"/>
      <c r="J8" s="63" t="s">
        <v>10</v>
      </c>
      <c r="K8" s="63"/>
      <c r="L8" s="63"/>
      <c r="M8" s="63"/>
      <c r="N8" s="63"/>
      <c r="O8" s="63" t="s">
        <v>11</v>
      </c>
      <c r="P8" s="63"/>
      <c r="Q8" s="63"/>
      <c r="R8" s="63"/>
      <c r="S8" s="63"/>
      <c r="T8" s="63"/>
      <c r="U8" s="156"/>
      <c r="V8" s="67" t="s">
        <v>12</v>
      </c>
      <c r="W8" s="155"/>
      <c r="X8" s="155"/>
      <c r="Y8" s="63" t="s">
        <v>13</v>
      </c>
      <c r="Z8" s="155"/>
      <c r="AA8" s="155"/>
      <c r="AB8" s="155"/>
      <c r="AC8" s="63" t="s">
        <v>11</v>
      </c>
      <c r="AD8" s="63"/>
      <c r="AE8" s="63"/>
    </row>
    <row r="9" spans="2:32" ht="19.5" customHeight="1" x14ac:dyDescent="0.25">
      <c r="B9" s="162"/>
      <c r="C9" s="163"/>
      <c r="D9" s="164"/>
      <c r="E9" s="162"/>
      <c r="F9" s="164"/>
      <c r="G9" s="155"/>
      <c r="H9" s="155"/>
      <c r="I9" s="155"/>
      <c r="J9" s="63"/>
      <c r="K9" s="63"/>
      <c r="L9" s="63"/>
      <c r="M9" s="63"/>
      <c r="N9" s="63"/>
      <c r="O9" s="63" t="s">
        <v>14</v>
      </c>
      <c r="P9" s="63"/>
      <c r="Q9" s="63"/>
      <c r="R9" s="63" t="s">
        <v>15</v>
      </c>
      <c r="S9" s="63"/>
      <c r="T9" s="63"/>
      <c r="U9" s="156"/>
      <c r="V9" s="165"/>
      <c r="W9" s="155"/>
      <c r="X9" s="155"/>
      <c r="Y9" s="155"/>
      <c r="Z9" s="155"/>
      <c r="AA9" s="155"/>
      <c r="AB9" s="155"/>
      <c r="AC9" s="63" t="s">
        <v>14</v>
      </c>
      <c r="AD9" s="63"/>
      <c r="AE9" s="12" t="s">
        <v>16</v>
      </c>
    </row>
    <row r="10" spans="2:32" ht="22.5" customHeight="1" x14ac:dyDescent="0.25">
      <c r="B10" s="109" t="s">
        <v>17</v>
      </c>
      <c r="C10" s="109"/>
      <c r="D10" s="109"/>
      <c r="E10" s="109"/>
      <c r="F10" s="110"/>
      <c r="G10" s="101"/>
      <c r="H10" s="157"/>
      <c r="I10" s="158"/>
      <c r="J10" s="101"/>
      <c r="K10" s="157"/>
      <c r="L10" s="157"/>
      <c r="M10" s="157"/>
      <c r="N10" s="158"/>
      <c r="O10" s="101"/>
      <c r="P10" s="157"/>
      <c r="Q10" s="158"/>
      <c r="R10" s="101"/>
      <c r="S10" s="157"/>
      <c r="T10" s="157"/>
      <c r="U10" s="158"/>
      <c r="V10" s="101"/>
      <c r="W10" s="157"/>
      <c r="X10" s="158"/>
      <c r="Y10" s="101"/>
      <c r="Z10" s="157"/>
      <c r="AA10" s="157"/>
      <c r="AB10" s="158"/>
      <c r="AC10" s="101"/>
      <c r="AD10" s="158"/>
      <c r="AE10" s="1"/>
    </row>
    <row r="11" spans="2:32" ht="25.5" customHeight="1" x14ac:dyDescent="0.25">
      <c r="B11" s="135" t="s">
        <v>18</v>
      </c>
      <c r="C11" s="135"/>
      <c r="D11" s="135"/>
      <c r="E11" s="63">
        <v>1</v>
      </c>
      <c r="F11" s="63"/>
      <c r="G11" s="114"/>
      <c r="H11" s="124"/>
      <c r="I11" s="125"/>
      <c r="J11" s="107"/>
      <c r="K11" s="133"/>
      <c r="L11" s="133"/>
      <c r="M11" s="133"/>
      <c r="N11" s="134"/>
      <c r="O11" s="153"/>
      <c r="P11" s="153"/>
      <c r="Q11" s="153"/>
      <c r="R11" s="153"/>
      <c r="S11" s="153"/>
      <c r="T11" s="153"/>
      <c r="U11" s="154"/>
      <c r="V11" s="124"/>
      <c r="W11" s="124"/>
      <c r="X11" s="125"/>
      <c r="Y11" s="106"/>
      <c r="Z11" s="106"/>
      <c r="AA11" s="106"/>
      <c r="AB11" s="106"/>
      <c r="AC11" s="106"/>
      <c r="AD11" s="106"/>
      <c r="AE11" s="13"/>
    </row>
    <row r="12" spans="2:32" ht="25.5" customHeight="1" x14ac:dyDescent="0.25">
      <c r="B12" s="135" t="s">
        <v>19</v>
      </c>
      <c r="C12" s="135"/>
      <c r="D12" s="135"/>
      <c r="E12" s="63">
        <v>1</v>
      </c>
      <c r="F12" s="63"/>
      <c r="G12" s="152"/>
      <c r="H12" s="127"/>
      <c r="I12" s="128"/>
      <c r="J12" s="106"/>
      <c r="K12" s="106"/>
      <c r="L12" s="106"/>
      <c r="M12" s="106"/>
      <c r="N12" s="106"/>
      <c r="O12" s="153"/>
      <c r="P12" s="153"/>
      <c r="Q12" s="153"/>
      <c r="R12" s="153"/>
      <c r="S12" s="153"/>
      <c r="T12" s="153"/>
      <c r="U12" s="154"/>
      <c r="V12" s="127"/>
      <c r="W12" s="127"/>
      <c r="X12" s="128"/>
      <c r="Y12" s="107"/>
      <c r="Z12" s="133"/>
      <c r="AA12" s="133"/>
      <c r="AB12" s="134"/>
      <c r="AC12" s="106"/>
      <c r="AD12" s="106"/>
      <c r="AE12" s="13"/>
    </row>
    <row r="13" spans="2:32" ht="25.5" customHeight="1" x14ac:dyDescent="0.25">
      <c r="B13" s="135" t="s">
        <v>77</v>
      </c>
      <c r="C13" s="135"/>
      <c r="D13" s="135"/>
      <c r="E13" s="63">
        <v>1</v>
      </c>
      <c r="F13" s="63"/>
      <c r="G13" s="152"/>
      <c r="H13" s="127"/>
      <c r="I13" s="128"/>
      <c r="J13" s="106"/>
      <c r="K13" s="106"/>
      <c r="L13" s="106"/>
      <c r="M13" s="106"/>
      <c r="N13" s="106"/>
      <c r="O13" s="153"/>
      <c r="P13" s="153"/>
      <c r="Q13" s="153"/>
      <c r="R13" s="153"/>
      <c r="S13" s="153"/>
      <c r="T13" s="153"/>
      <c r="U13" s="154"/>
      <c r="V13" s="127"/>
      <c r="W13" s="127"/>
      <c r="X13" s="128"/>
      <c r="Y13" s="106"/>
      <c r="Z13" s="106"/>
      <c r="AA13" s="106"/>
      <c r="AB13" s="106"/>
      <c r="AC13" s="106"/>
      <c r="AD13" s="106"/>
      <c r="AE13" s="13"/>
    </row>
    <row r="14" spans="2:32" ht="31.5" customHeight="1" x14ac:dyDescent="0.25">
      <c r="B14" s="135" t="s">
        <v>20</v>
      </c>
      <c r="C14" s="135"/>
      <c r="D14" s="135"/>
      <c r="E14" s="63">
        <v>1</v>
      </c>
      <c r="F14" s="63"/>
      <c r="G14" s="152"/>
      <c r="H14" s="127"/>
      <c r="I14" s="128"/>
      <c r="J14" s="106"/>
      <c r="K14" s="106"/>
      <c r="L14" s="106"/>
      <c r="M14" s="106"/>
      <c r="N14" s="106"/>
      <c r="O14" s="153"/>
      <c r="P14" s="153"/>
      <c r="Q14" s="153"/>
      <c r="R14" s="153"/>
      <c r="S14" s="153"/>
      <c r="T14" s="153"/>
      <c r="U14" s="154"/>
      <c r="V14" s="127"/>
      <c r="W14" s="127"/>
      <c r="X14" s="128"/>
      <c r="Y14" s="106"/>
      <c r="Z14" s="106"/>
      <c r="AA14" s="106"/>
      <c r="AB14" s="106"/>
      <c r="AC14" s="106"/>
      <c r="AD14" s="106"/>
      <c r="AE14" s="13"/>
    </row>
    <row r="15" spans="2:32" ht="25.5" customHeight="1" x14ac:dyDescent="0.25">
      <c r="B15" s="135" t="s">
        <v>21</v>
      </c>
      <c r="C15" s="135"/>
      <c r="D15" s="135"/>
      <c r="E15" s="63">
        <v>1</v>
      </c>
      <c r="F15" s="63"/>
      <c r="G15" s="132"/>
      <c r="H15" s="130"/>
      <c r="I15" s="131"/>
      <c r="J15" s="106"/>
      <c r="K15" s="106"/>
      <c r="L15" s="106"/>
      <c r="M15" s="106"/>
      <c r="N15" s="106"/>
      <c r="O15" s="153"/>
      <c r="P15" s="153"/>
      <c r="Q15" s="153"/>
      <c r="R15" s="153"/>
      <c r="S15" s="153"/>
      <c r="T15" s="153"/>
      <c r="U15" s="154"/>
      <c r="V15" s="130"/>
      <c r="W15" s="130"/>
      <c r="X15" s="131"/>
      <c r="Y15" s="106"/>
      <c r="Z15" s="106"/>
      <c r="AA15" s="106"/>
      <c r="AB15" s="106"/>
      <c r="AC15" s="106"/>
      <c r="AD15" s="106"/>
      <c r="AE15" s="13"/>
    </row>
    <row r="16" spans="2:32" ht="22.5" customHeight="1" x14ac:dyDescent="0.25">
      <c r="B16" s="109" t="s">
        <v>22</v>
      </c>
      <c r="C16" s="109"/>
      <c r="D16" s="109"/>
      <c r="E16" s="109"/>
      <c r="F16" s="110"/>
      <c r="G16" s="101"/>
      <c r="H16" s="111"/>
      <c r="I16" s="102"/>
      <c r="J16" s="101"/>
      <c r="K16" s="111"/>
      <c r="L16" s="111"/>
      <c r="M16" s="111"/>
      <c r="N16" s="102"/>
      <c r="O16" s="101"/>
      <c r="P16" s="111"/>
      <c r="Q16" s="102"/>
      <c r="R16" s="101"/>
      <c r="S16" s="111"/>
      <c r="T16" s="111"/>
      <c r="U16" s="102"/>
      <c r="V16" s="101"/>
      <c r="W16" s="111"/>
      <c r="X16" s="102"/>
      <c r="Y16" s="101"/>
      <c r="Z16" s="111"/>
      <c r="AA16" s="111"/>
      <c r="AB16" s="102"/>
      <c r="AC16" s="101"/>
      <c r="AD16" s="102"/>
      <c r="AE16" s="1"/>
    </row>
    <row r="17" spans="1:32" ht="25.5" customHeight="1" x14ac:dyDescent="0.25">
      <c r="B17" s="135" t="s">
        <v>19</v>
      </c>
      <c r="C17" s="135"/>
      <c r="D17" s="135"/>
      <c r="E17" s="63">
        <v>2</v>
      </c>
      <c r="F17" s="63"/>
      <c r="G17" s="114"/>
      <c r="H17" s="124"/>
      <c r="I17" s="125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51"/>
      <c r="V17" s="124"/>
      <c r="W17" s="124"/>
      <c r="X17" s="125"/>
      <c r="Y17" s="106"/>
      <c r="Z17" s="106"/>
      <c r="AA17" s="106"/>
      <c r="AB17" s="106"/>
      <c r="AC17" s="106"/>
      <c r="AD17" s="106"/>
      <c r="AE17" s="13"/>
    </row>
    <row r="18" spans="1:32" ht="30" customHeight="1" x14ac:dyDescent="0.25">
      <c r="B18" s="135" t="s">
        <v>20</v>
      </c>
      <c r="C18" s="135"/>
      <c r="D18" s="135"/>
      <c r="E18" s="63">
        <v>2</v>
      </c>
      <c r="F18" s="63"/>
      <c r="G18" s="152"/>
      <c r="H18" s="127"/>
      <c r="I18" s="128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51"/>
      <c r="V18" s="127"/>
      <c r="W18" s="127"/>
      <c r="X18" s="128"/>
      <c r="Y18" s="106"/>
      <c r="Z18" s="106"/>
      <c r="AA18" s="106"/>
      <c r="AB18" s="106"/>
      <c r="AC18" s="106"/>
      <c r="AD18" s="106"/>
      <c r="AE18" s="13"/>
    </row>
    <row r="19" spans="1:32" ht="22.5" customHeight="1" x14ac:dyDescent="0.25">
      <c r="A19" s="14"/>
      <c r="B19" s="109" t="s">
        <v>23</v>
      </c>
      <c r="C19" s="109"/>
      <c r="D19" s="109"/>
      <c r="E19" s="109"/>
      <c r="F19" s="110"/>
      <c r="G19" s="101"/>
      <c r="H19" s="111"/>
      <c r="I19" s="111"/>
      <c r="J19" s="111"/>
      <c r="K19" s="111"/>
      <c r="L19" s="111"/>
      <c r="M19" s="111"/>
      <c r="N19" s="102"/>
      <c r="O19" s="101"/>
      <c r="P19" s="111"/>
      <c r="Q19" s="102"/>
      <c r="R19" s="101"/>
      <c r="S19" s="111"/>
      <c r="T19" s="111"/>
      <c r="U19" s="102"/>
      <c r="V19" s="101"/>
      <c r="W19" s="111"/>
      <c r="X19" s="102"/>
      <c r="Y19" s="101"/>
      <c r="Z19" s="111"/>
      <c r="AA19" s="111"/>
      <c r="AB19" s="102"/>
      <c r="AC19" s="101"/>
      <c r="AD19" s="102"/>
      <c r="AE19" s="1"/>
    </row>
    <row r="20" spans="1:32" ht="32.25" customHeight="1" x14ac:dyDescent="0.25">
      <c r="B20" s="135" t="s">
        <v>77</v>
      </c>
      <c r="C20" s="135"/>
      <c r="D20" s="135"/>
      <c r="E20" s="65" t="s">
        <v>78</v>
      </c>
      <c r="F20" s="6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7"/>
      <c r="V20" s="108"/>
      <c r="W20" s="106"/>
      <c r="X20" s="106"/>
      <c r="Y20" s="106"/>
      <c r="Z20" s="106"/>
      <c r="AA20" s="106"/>
      <c r="AB20" s="106"/>
      <c r="AC20" s="106"/>
      <c r="AD20" s="106"/>
      <c r="AE20" s="13"/>
    </row>
    <row r="21" spans="1:32" ht="22.5" customHeight="1" x14ac:dyDescent="0.25">
      <c r="B21" s="109" t="s">
        <v>25</v>
      </c>
      <c r="C21" s="109"/>
      <c r="D21" s="109"/>
      <c r="E21" s="109"/>
      <c r="F21" s="110"/>
      <c r="G21" s="148"/>
      <c r="H21" s="149"/>
      <c r="I21" s="150"/>
      <c r="J21" s="101"/>
      <c r="K21" s="111"/>
      <c r="L21" s="111"/>
      <c r="M21" s="111"/>
      <c r="N21" s="102"/>
      <c r="O21" s="101"/>
      <c r="P21" s="111"/>
      <c r="Q21" s="102"/>
      <c r="R21" s="101"/>
      <c r="S21" s="111"/>
      <c r="T21" s="111"/>
      <c r="U21" s="102"/>
      <c r="V21" s="101"/>
      <c r="W21" s="111"/>
      <c r="X21" s="102"/>
      <c r="Y21" s="101"/>
      <c r="Z21" s="111"/>
      <c r="AA21" s="111"/>
      <c r="AB21" s="102"/>
      <c r="AC21" s="101"/>
      <c r="AD21" s="102"/>
      <c r="AE21" s="1"/>
    </row>
    <row r="22" spans="1:32" ht="25.5" customHeight="1" x14ac:dyDescent="0.25">
      <c r="B22" s="135" t="s">
        <v>18</v>
      </c>
      <c r="C22" s="135"/>
      <c r="D22" s="135"/>
      <c r="E22" s="63">
        <v>2</v>
      </c>
      <c r="F22" s="65"/>
      <c r="G22" s="114"/>
      <c r="H22" s="124"/>
      <c r="I22" s="125"/>
      <c r="J22" s="134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/>
      <c r="V22" s="123"/>
      <c r="W22" s="124"/>
      <c r="X22" s="125"/>
      <c r="Y22" s="107"/>
      <c r="Z22" s="133"/>
      <c r="AA22" s="133"/>
      <c r="AB22" s="134"/>
      <c r="AC22" s="106"/>
      <c r="AD22" s="106"/>
      <c r="AE22" s="13"/>
    </row>
    <row r="23" spans="1:32" ht="25.5" customHeight="1" x14ac:dyDescent="0.25">
      <c r="B23" s="143" t="s">
        <v>21</v>
      </c>
      <c r="C23" s="144"/>
      <c r="D23" s="145"/>
      <c r="E23" s="65">
        <v>2</v>
      </c>
      <c r="F23" s="66"/>
      <c r="G23" s="132"/>
      <c r="H23" s="130"/>
      <c r="I23" s="131"/>
      <c r="J23" s="133"/>
      <c r="K23" s="133"/>
      <c r="L23" s="133"/>
      <c r="M23" s="133"/>
      <c r="N23" s="134"/>
      <c r="O23" s="107"/>
      <c r="P23" s="133"/>
      <c r="Q23" s="134"/>
      <c r="R23" s="107"/>
      <c r="S23" s="133"/>
      <c r="T23" s="133"/>
      <c r="U23" s="133"/>
      <c r="V23" s="129"/>
      <c r="W23" s="130"/>
      <c r="X23" s="131"/>
      <c r="Y23" s="107"/>
      <c r="Z23" s="133"/>
      <c r="AA23" s="133"/>
      <c r="AB23" s="134"/>
      <c r="AC23" s="107"/>
      <c r="AD23" s="134"/>
      <c r="AE23" s="13"/>
    </row>
    <row r="24" spans="1:32" ht="22.5" customHeight="1" x14ac:dyDescent="0.25">
      <c r="B24" s="110" t="s">
        <v>26</v>
      </c>
      <c r="C24" s="146"/>
      <c r="D24" s="146"/>
      <c r="E24" s="146"/>
      <c r="F24" s="146"/>
      <c r="G24" s="147"/>
      <c r="H24" s="147"/>
      <c r="I24" s="147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"/>
    </row>
    <row r="25" spans="1:32" ht="32.25" customHeight="1" x14ac:dyDescent="0.25">
      <c r="B25" s="143" t="s">
        <v>79</v>
      </c>
      <c r="C25" s="144"/>
      <c r="D25" s="145"/>
      <c r="E25" s="65" t="s">
        <v>76</v>
      </c>
      <c r="F25" s="67"/>
      <c r="G25" s="107"/>
      <c r="H25" s="133"/>
      <c r="I25" s="134"/>
      <c r="J25" s="107"/>
      <c r="K25" s="133"/>
      <c r="L25" s="133"/>
      <c r="M25" s="133"/>
      <c r="N25" s="134"/>
      <c r="O25" s="107"/>
      <c r="P25" s="133"/>
      <c r="Q25" s="134"/>
      <c r="R25" s="107"/>
      <c r="S25" s="133"/>
      <c r="T25" s="133"/>
      <c r="U25" s="133"/>
      <c r="V25" s="140"/>
      <c r="W25" s="133"/>
      <c r="X25" s="134"/>
      <c r="Y25" s="107"/>
      <c r="Z25" s="133"/>
      <c r="AA25" s="133"/>
      <c r="AB25" s="134"/>
      <c r="AC25" s="107"/>
      <c r="AD25" s="134"/>
      <c r="AE25" s="13"/>
    </row>
    <row r="26" spans="1:32" ht="22.5" customHeight="1" x14ac:dyDescent="0.25">
      <c r="B26" s="109" t="s">
        <v>27</v>
      </c>
      <c r="C26" s="109"/>
      <c r="D26" s="109"/>
      <c r="E26" s="109"/>
      <c r="F26" s="110"/>
      <c r="G26" s="101"/>
      <c r="H26" s="111"/>
      <c r="I26" s="102"/>
      <c r="J26" s="101" t="s">
        <v>24</v>
      </c>
      <c r="K26" s="111"/>
      <c r="L26" s="111"/>
      <c r="M26" s="111"/>
      <c r="N26" s="102"/>
      <c r="O26" s="101"/>
      <c r="P26" s="111"/>
      <c r="Q26" s="102"/>
      <c r="R26" s="101"/>
      <c r="S26" s="111"/>
      <c r="T26" s="111"/>
      <c r="U26" s="102"/>
      <c r="V26" s="101"/>
      <c r="W26" s="111"/>
      <c r="X26" s="102"/>
      <c r="Y26" s="101"/>
      <c r="Z26" s="111"/>
      <c r="AA26" s="111"/>
      <c r="AB26" s="102"/>
      <c r="AC26" s="101"/>
      <c r="AD26" s="102"/>
      <c r="AE26" s="1"/>
      <c r="AF26" s="15"/>
    </row>
    <row r="27" spans="1:32" ht="25.5" customHeight="1" x14ac:dyDescent="0.25">
      <c r="B27" s="113" t="s">
        <v>19</v>
      </c>
      <c r="C27" s="113"/>
      <c r="D27" s="113"/>
      <c r="E27" s="63">
        <v>3</v>
      </c>
      <c r="F27" s="63"/>
      <c r="G27" s="107"/>
      <c r="H27" s="133"/>
      <c r="I27" s="134"/>
      <c r="J27" s="107"/>
      <c r="K27" s="133"/>
      <c r="L27" s="133"/>
      <c r="M27" s="133"/>
      <c r="N27" s="134"/>
      <c r="O27" s="106"/>
      <c r="P27" s="106"/>
      <c r="Q27" s="106"/>
      <c r="R27" s="106"/>
      <c r="S27" s="106"/>
      <c r="T27" s="106"/>
      <c r="U27" s="107"/>
      <c r="V27" s="140"/>
      <c r="W27" s="133"/>
      <c r="X27" s="134"/>
      <c r="Y27" s="106"/>
      <c r="Z27" s="106"/>
      <c r="AA27" s="106"/>
      <c r="AB27" s="106"/>
      <c r="AC27" s="106"/>
      <c r="AD27" s="106"/>
      <c r="AE27" s="13"/>
      <c r="AF27" s="15"/>
    </row>
    <row r="28" spans="1:32" ht="31.5" customHeight="1" x14ac:dyDescent="0.25">
      <c r="B28" s="16"/>
      <c r="C28" s="16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5"/>
    </row>
    <row r="29" spans="1:32" ht="18.75" customHeight="1" x14ac:dyDescent="0.25">
      <c r="B29" s="141" t="s">
        <v>28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5"/>
    </row>
    <row r="30" spans="1:32" ht="32.25" customHeigh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5"/>
    </row>
    <row r="31" spans="1:32" ht="21.75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42" t="s">
        <v>85</v>
      </c>
      <c r="AD31" s="142"/>
      <c r="AE31" s="142"/>
      <c r="AF31" s="15"/>
    </row>
    <row r="32" spans="1:32" ht="12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8"/>
      <c r="AD32" s="8"/>
      <c r="AE32" s="8"/>
      <c r="AF32" s="15"/>
    </row>
    <row r="33" spans="1:31" ht="27" customHeight="1" x14ac:dyDescent="0.25">
      <c r="B33" s="68" t="s">
        <v>7</v>
      </c>
      <c r="C33" s="68"/>
      <c r="D33" s="68"/>
      <c r="E33" s="68" t="s">
        <v>8</v>
      </c>
      <c r="F33" s="68"/>
      <c r="G33" s="68" t="s">
        <v>9</v>
      </c>
      <c r="H33" s="137"/>
      <c r="I33" s="137"/>
      <c r="J33" s="68" t="s">
        <v>10</v>
      </c>
      <c r="K33" s="68"/>
      <c r="L33" s="68"/>
      <c r="M33" s="68"/>
      <c r="N33" s="68"/>
      <c r="O33" s="68" t="s">
        <v>11</v>
      </c>
      <c r="P33" s="68"/>
      <c r="Q33" s="68"/>
      <c r="R33" s="68"/>
      <c r="S33" s="68"/>
      <c r="T33" s="68"/>
      <c r="U33" s="139"/>
      <c r="V33" s="136" t="s">
        <v>12</v>
      </c>
      <c r="W33" s="137"/>
      <c r="X33" s="137"/>
      <c r="Y33" s="68" t="s">
        <v>13</v>
      </c>
      <c r="Z33" s="137"/>
      <c r="AA33" s="137"/>
      <c r="AB33" s="137"/>
      <c r="AC33" s="68" t="s">
        <v>11</v>
      </c>
      <c r="AD33" s="68"/>
      <c r="AE33" s="68"/>
    </row>
    <row r="34" spans="1:31" ht="19.5" customHeight="1" x14ac:dyDescent="0.25">
      <c r="B34" s="68"/>
      <c r="C34" s="68"/>
      <c r="D34" s="68"/>
      <c r="E34" s="68"/>
      <c r="F34" s="68"/>
      <c r="G34" s="137"/>
      <c r="H34" s="137"/>
      <c r="I34" s="137"/>
      <c r="J34" s="68"/>
      <c r="K34" s="68"/>
      <c r="L34" s="68"/>
      <c r="M34" s="68"/>
      <c r="N34" s="68"/>
      <c r="O34" s="68" t="s">
        <v>14</v>
      </c>
      <c r="P34" s="68"/>
      <c r="Q34" s="68"/>
      <c r="R34" s="68" t="s">
        <v>15</v>
      </c>
      <c r="S34" s="68"/>
      <c r="T34" s="68"/>
      <c r="U34" s="139"/>
      <c r="V34" s="138"/>
      <c r="W34" s="137"/>
      <c r="X34" s="137"/>
      <c r="Y34" s="137"/>
      <c r="Z34" s="137"/>
      <c r="AA34" s="137"/>
      <c r="AB34" s="137"/>
      <c r="AC34" s="68" t="s">
        <v>14</v>
      </c>
      <c r="AD34" s="68"/>
      <c r="AE34" s="19" t="s">
        <v>16</v>
      </c>
    </row>
    <row r="35" spans="1:31" ht="22.5" customHeight="1" x14ac:dyDescent="0.25">
      <c r="A35" s="8"/>
      <c r="B35" s="109" t="s">
        <v>29</v>
      </c>
      <c r="C35" s="109"/>
      <c r="D35" s="109"/>
      <c r="E35" s="109"/>
      <c r="F35" s="110"/>
      <c r="G35" s="101"/>
      <c r="H35" s="111"/>
      <c r="I35" s="102"/>
      <c r="J35" s="101"/>
      <c r="K35" s="111"/>
      <c r="L35" s="111"/>
      <c r="M35" s="111"/>
      <c r="N35" s="102"/>
      <c r="O35" s="101"/>
      <c r="P35" s="111"/>
      <c r="Q35" s="102"/>
      <c r="R35" s="101"/>
      <c r="S35" s="111"/>
      <c r="T35" s="111"/>
      <c r="U35" s="102"/>
      <c r="V35" s="101"/>
      <c r="W35" s="111"/>
      <c r="X35" s="102"/>
      <c r="Y35" s="101"/>
      <c r="Z35" s="111"/>
      <c r="AA35" s="111"/>
      <c r="AB35" s="102"/>
      <c r="AC35" s="101"/>
      <c r="AD35" s="102"/>
      <c r="AE35" s="1"/>
    </row>
    <row r="36" spans="1:31" ht="32.25" customHeight="1" x14ac:dyDescent="0.25">
      <c r="B36" s="135" t="s">
        <v>77</v>
      </c>
      <c r="C36" s="135"/>
      <c r="D36" s="135"/>
      <c r="E36" s="63" t="s">
        <v>80</v>
      </c>
      <c r="F36" s="63"/>
      <c r="G36" s="114"/>
      <c r="H36" s="124"/>
      <c r="I36" s="125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7"/>
      <c r="V36" s="123"/>
      <c r="W36" s="124"/>
      <c r="X36" s="125"/>
      <c r="Y36" s="106"/>
      <c r="Z36" s="106"/>
      <c r="AA36" s="106"/>
      <c r="AB36" s="106"/>
      <c r="AC36" s="106"/>
      <c r="AD36" s="106"/>
      <c r="AE36" s="20"/>
    </row>
    <row r="37" spans="1:31" ht="32.25" customHeight="1" x14ac:dyDescent="0.25">
      <c r="B37" s="135" t="s">
        <v>81</v>
      </c>
      <c r="C37" s="135"/>
      <c r="D37" s="135"/>
      <c r="E37" s="63" t="s">
        <v>82</v>
      </c>
      <c r="F37" s="63"/>
      <c r="G37" s="132"/>
      <c r="H37" s="130"/>
      <c r="I37" s="13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7"/>
      <c r="V37" s="129"/>
      <c r="W37" s="130"/>
      <c r="X37" s="131"/>
      <c r="Y37" s="106"/>
      <c r="Z37" s="106"/>
      <c r="AA37" s="106"/>
      <c r="AB37" s="106"/>
      <c r="AC37" s="106"/>
      <c r="AD37" s="106"/>
      <c r="AE37" s="20"/>
    </row>
    <row r="38" spans="1:31" ht="22.5" customHeight="1" x14ac:dyDescent="0.25">
      <c r="B38" s="109" t="s">
        <v>30</v>
      </c>
      <c r="C38" s="109"/>
      <c r="D38" s="109"/>
      <c r="E38" s="109"/>
      <c r="F38" s="110"/>
      <c r="G38" s="101"/>
      <c r="H38" s="111"/>
      <c r="I38" s="102"/>
      <c r="J38" s="101"/>
      <c r="K38" s="111"/>
      <c r="L38" s="111"/>
      <c r="M38" s="111"/>
      <c r="N38" s="102"/>
      <c r="O38" s="101"/>
      <c r="P38" s="111"/>
      <c r="Q38" s="102"/>
      <c r="R38" s="101"/>
      <c r="S38" s="111"/>
      <c r="T38" s="111"/>
      <c r="U38" s="102"/>
      <c r="V38" s="101"/>
      <c r="W38" s="111"/>
      <c r="X38" s="102"/>
      <c r="Y38" s="101"/>
      <c r="Z38" s="111"/>
      <c r="AA38" s="111"/>
      <c r="AB38" s="102"/>
      <c r="AC38" s="101"/>
      <c r="AD38" s="102"/>
      <c r="AE38" s="1"/>
    </row>
    <row r="39" spans="1:31" ht="25.5" customHeight="1" x14ac:dyDescent="0.25">
      <c r="B39" s="113" t="s">
        <v>31</v>
      </c>
      <c r="C39" s="113"/>
      <c r="D39" s="113"/>
      <c r="E39" s="63">
        <v>1</v>
      </c>
      <c r="F39" s="63"/>
      <c r="G39" s="114"/>
      <c r="H39" s="124"/>
      <c r="I39" s="125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7"/>
      <c r="V39" s="123"/>
      <c r="W39" s="124"/>
      <c r="X39" s="125"/>
      <c r="Y39" s="106"/>
      <c r="Z39" s="106"/>
      <c r="AA39" s="106"/>
      <c r="AB39" s="106"/>
      <c r="AC39" s="106"/>
      <c r="AD39" s="106"/>
      <c r="AE39" s="20"/>
    </row>
    <row r="40" spans="1:31" ht="25.5" customHeight="1" x14ac:dyDescent="0.25">
      <c r="B40" s="103" t="s">
        <v>32</v>
      </c>
      <c r="C40" s="104"/>
      <c r="D40" s="105"/>
      <c r="E40" s="63">
        <v>1</v>
      </c>
      <c r="F40" s="63"/>
      <c r="G40" s="132"/>
      <c r="H40" s="130"/>
      <c r="I40" s="13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7"/>
      <c r="V40" s="129"/>
      <c r="W40" s="130"/>
      <c r="X40" s="131"/>
      <c r="Y40" s="106"/>
      <c r="Z40" s="106"/>
      <c r="AA40" s="106"/>
      <c r="AB40" s="106"/>
      <c r="AC40" s="106"/>
      <c r="AD40" s="106"/>
      <c r="AE40" s="20"/>
    </row>
    <row r="41" spans="1:31" ht="22.5" customHeight="1" x14ac:dyDescent="0.25">
      <c r="A41" s="6"/>
      <c r="B41" s="109" t="s">
        <v>33</v>
      </c>
      <c r="C41" s="109"/>
      <c r="D41" s="109"/>
      <c r="E41" s="109"/>
      <c r="F41" s="110"/>
      <c r="G41" s="101"/>
      <c r="H41" s="111"/>
      <c r="I41" s="102"/>
      <c r="J41" s="101"/>
      <c r="K41" s="111"/>
      <c r="L41" s="111"/>
      <c r="M41" s="111"/>
      <c r="N41" s="102"/>
      <c r="O41" s="101"/>
      <c r="P41" s="111"/>
      <c r="Q41" s="102"/>
      <c r="R41" s="101"/>
      <c r="S41" s="111"/>
      <c r="T41" s="111"/>
      <c r="U41" s="102"/>
      <c r="V41" s="101"/>
      <c r="W41" s="111"/>
      <c r="X41" s="102"/>
      <c r="Y41" s="101"/>
      <c r="Z41" s="111"/>
      <c r="AA41" s="111"/>
      <c r="AB41" s="102"/>
      <c r="AC41" s="101"/>
      <c r="AD41" s="102"/>
      <c r="AE41" s="1"/>
    </row>
    <row r="42" spans="1:31" ht="25.5" customHeight="1" x14ac:dyDescent="0.25">
      <c r="A42" s="6"/>
      <c r="B42" s="113" t="s">
        <v>18</v>
      </c>
      <c r="C42" s="113"/>
      <c r="D42" s="113"/>
      <c r="E42" s="63">
        <v>3</v>
      </c>
      <c r="F42" s="63"/>
      <c r="G42" s="114"/>
      <c r="H42" s="115"/>
      <c r="I42" s="11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7"/>
      <c r="V42" s="123"/>
      <c r="W42" s="124"/>
      <c r="X42" s="125"/>
      <c r="Y42" s="106"/>
      <c r="Z42" s="106"/>
      <c r="AA42" s="106"/>
      <c r="AB42" s="106"/>
      <c r="AC42" s="106"/>
      <c r="AD42" s="106"/>
      <c r="AE42" s="13"/>
    </row>
    <row r="43" spans="1:31" ht="24.75" customHeight="1" x14ac:dyDescent="0.25">
      <c r="B43" s="113" t="s">
        <v>19</v>
      </c>
      <c r="C43" s="113"/>
      <c r="D43" s="113"/>
      <c r="E43" s="63">
        <v>4</v>
      </c>
      <c r="F43" s="63"/>
      <c r="G43" s="117"/>
      <c r="H43" s="118"/>
      <c r="I43" s="119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7"/>
      <c r="V43" s="126"/>
      <c r="W43" s="127"/>
      <c r="X43" s="128"/>
      <c r="Y43" s="106"/>
      <c r="Z43" s="106"/>
      <c r="AA43" s="106"/>
      <c r="AB43" s="106"/>
      <c r="AC43" s="106"/>
      <c r="AD43" s="106"/>
      <c r="AE43" s="13"/>
    </row>
    <row r="44" spans="1:31" ht="25.5" customHeight="1" x14ac:dyDescent="0.25">
      <c r="B44" s="113" t="s">
        <v>21</v>
      </c>
      <c r="C44" s="113"/>
      <c r="D44" s="113"/>
      <c r="E44" s="63">
        <v>3</v>
      </c>
      <c r="F44" s="63"/>
      <c r="G44" s="120"/>
      <c r="H44" s="121"/>
      <c r="I44" s="122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7"/>
      <c r="V44" s="129"/>
      <c r="W44" s="130"/>
      <c r="X44" s="131"/>
      <c r="Y44" s="106"/>
      <c r="Z44" s="106"/>
      <c r="AA44" s="106"/>
      <c r="AB44" s="106"/>
      <c r="AC44" s="106"/>
      <c r="AD44" s="106"/>
      <c r="AE44" s="13"/>
    </row>
    <row r="45" spans="1:31" ht="22.5" customHeight="1" x14ac:dyDescent="0.25">
      <c r="B45" s="109" t="s">
        <v>34</v>
      </c>
      <c r="C45" s="109"/>
      <c r="D45" s="109"/>
      <c r="E45" s="109"/>
      <c r="F45" s="110"/>
      <c r="G45" s="101"/>
      <c r="H45" s="111"/>
      <c r="I45" s="102"/>
      <c r="J45" s="101"/>
      <c r="K45" s="111"/>
      <c r="L45" s="111"/>
      <c r="M45" s="111"/>
      <c r="N45" s="111"/>
      <c r="O45" s="111"/>
      <c r="P45" s="111"/>
      <c r="Q45" s="102"/>
      <c r="R45" s="112"/>
      <c r="S45" s="112"/>
      <c r="T45" s="112"/>
      <c r="U45" s="112"/>
      <c r="V45" s="101"/>
      <c r="W45" s="111"/>
      <c r="X45" s="102"/>
      <c r="Y45" s="101"/>
      <c r="Z45" s="111"/>
      <c r="AA45" s="111"/>
      <c r="AB45" s="102"/>
      <c r="AC45" s="101"/>
      <c r="AD45" s="102"/>
      <c r="AE45" s="1"/>
    </row>
    <row r="46" spans="1:31" ht="25.5" customHeight="1" x14ac:dyDescent="0.25">
      <c r="B46" s="103" t="s">
        <v>35</v>
      </c>
      <c r="C46" s="104"/>
      <c r="D46" s="105"/>
      <c r="E46" s="63">
        <v>1</v>
      </c>
      <c r="F46" s="63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7"/>
      <c r="V46" s="108"/>
      <c r="W46" s="106"/>
      <c r="X46" s="106"/>
      <c r="Y46" s="106"/>
      <c r="Z46" s="106"/>
      <c r="AA46" s="106"/>
      <c r="AB46" s="106"/>
      <c r="AC46" s="106"/>
      <c r="AD46" s="106"/>
      <c r="AE46" s="13"/>
    </row>
    <row r="47" spans="1:31" ht="24" customHeight="1" x14ac:dyDescent="0.25">
      <c r="B47" s="109" t="s">
        <v>36</v>
      </c>
      <c r="C47" s="109"/>
      <c r="D47" s="109"/>
      <c r="E47" s="109"/>
      <c r="F47" s="110"/>
      <c r="G47" s="101"/>
      <c r="H47" s="111"/>
      <c r="I47" s="102"/>
      <c r="J47" s="101"/>
      <c r="K47" s="111"/>
      <c r="L47" s="111"/>
      <c r="M47" s="111"/>
      <c r="N47" s="111"/>
      <c r="O47" s="111"/>
      <c r="P47" s="111"/>
      <c r="Q47" s="102"/>
      <c r="R47" s="112"/>
      <c r="S47" s="112"/>
      <c r="T47" s="112"/>
      <c r="U47" s="112"/>
      <c r="V47" s="101"/>
      <c r="W47" s="111"/>
      <c r="X47" s="102"/>
      <c r="Y47" s="101"/>
      <c r="Z47" s="111"/>
      <c r="AA47" s="111"/>
      <c r="AB47" s="102"/>
      <c r="AC47" s="101"/>
      <c r="AD47" s="102"/>
      <c r="AE47" s="1"/>
    </row>
    <row r="48" spans="1:31" ht="25.5" customHeight="1" x14ac:dyDescent="0.25">
      <c r="B48" s="103" t="s">
        <v>35</v>
      </c>
      <c r="C48" s="104"/>
      <c r="D48" s="105"/>
      <c r="E48" s="63">
        <v>2</v>
      </c>
      <c r="F48" s="63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7"/>
      <c r="V48" s="108"/>
      <c r="W48" s="106"/>
      <c r="X48" s="106"/>
      <c r="Y48" s="106"/>
      <c r="Z48" s="106"/>
      <c r="AA48" s="106"/>
      <c r="AB48" s="106"/>
      <c r="AC48" s="106"/>
      <c r="AD48" s="106"/>
      <c r="AE48" s="13"/>
    </row>
    <row r="49" spans="2:34" ht="15" customHeight="1" x14ac:dyDescent="0.25">
      <c r="B49" s="16"/>
      <c r="C49" s="16" t="s">
        <v>24</v>
      </c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2:34" ht="36" customHeight="1" x14ac:dyDescent="0.25">
      <c r="B50" s="96" t="s">
        <v>37</v>
      </c>
      <c r="C50" s="96"/>
      <c r="D50" s="97"/>
      <c r="E50" s="97"/>
      <c r="F50" s="97"/>
      <c r="G50" s="97"/>
      <c r="H50" s="97"/>
      <c r="I50" s="97"/>
      <c r="J50" s="4"/>
      <c r="K50" s="21"/>
      <c r="L50" s="98" t="s">
        <v>38</v>
      </c>
      <c r="M50" s="98"/>
      <c r="N50" s="99"/>
      <c r="O50" s="99"/>
      <c r="P50" s="99"/>
      <c r="Q50" s="22"/>
      <c r="R50" s="14"/>
      <c r="S50" s="23" t="s">
        <v>39</v>
      </c>
      <c r="T50" s="97"/>
      <c r="U50" s="97"/>
      <c r="V50" s="97"/>
      <c r="W50" s="97"/>
      <c r="X50" s="97"/>
      <c r="Y50" s="97"/>
      <c r="Z50" s="2"/>
      <c r="AA50" s="2"/>
      <c r="AB50" s="2"/>
      <c r="AC50" s="2"/>
      <c r="AD50" s="24"/>
      <c r="AE50" s="24"/>
    </row>
    <row r="51" spans="2:34" ht="15" customHeight="1" x14ac:dyDescent="0.25">
      <c r="B51" s="25"/>
      <c r="C51" s="18"/>
      <c r="D51" s="18"/>
      <c r="E51" s="18"/>
      <c r="F51" s="18"/>
      <c r="G51" s="18"/>
      <c r="H51" s="18"/>
      <c r="I51" s="18"/>
      <c r="J51" s="18"/>
      <c r="K51" s="18"/>
      <c r="L51" s="16"/>
      <c r="M51" s="16"/>
      <c r="N51" s="16"/>
      <c r="O51" s="9"/>
      <c r="P51" s="9"/>
      <c r="Q51" s="14"/>
      <c r="R51" s="14"/>
      <c r="S51" s="14"/>
      <c r="T51" s="14"/>
      <c r="U51" s="14"/>
      <c r="V51" s="2"/>
      <c r="W51" s="2"/>
      <c r="X51" s="2"/>
      <c r="Y51" s="2"/>
      <c r="Z51" s="2"/>
      <c r="AA51" s="2"/>
      <c r="AB51" s="2"/>
      <c r="AC51" s="2"/>
      <c r="AD51" s="24"/>
      <c r="AE51" s="24"/>
    </row>
    <row r="52" spans="2:34" ht="18.75" customHeight="1" x14ac:dyDescent="0.25">
      <c r="B52" s="18" t="s">
        <v>40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9"/>
      <c r="N52" s="9"/>
      <c r="O52" s="9"/>
      <c r="P52" s="9"/>
      <c r="Q52" s="9"/>
      <c r="R52" s="9"/>
      <c r="S52" s="18"/>
      <c r="T52" s="9"/>
      <c r="U52" s="9"/>
      <c r="V52" s="9"/>
      <c r="W52" s="9"/>
      <c r="X52" s="9"/>
      <c r="Y52" s="16"/>
      <c r="Z52" s="16"/>
      <c r="AA52" s="16"/>
      <c r="AB52" s="16"/>
      <c r="AC52" s="16"/>
      <c r="AD52" s="26"/>
      <c r="AE52" s="26"/>
      <c r="AF52" s="24"/>
    </row>
    <row r="53" spans="2:34" ht="12.75" customHeight="1" x14ac:dyDescent="0.25">
      <c r="B53" s="9" t="s">
        <v>41</v>
      </c>
      <c r="C53" s="9"/>
      <c r="D53" s="9"/>
      <c r="E53" s="9"/>
      <c r="F53" s="9"/>
      <c r="G53" s="9"/>
      <c r="H53" s="9"/>
      <c r="I53" s="9"/>
      <c r="J53" s="9"/>
      <c r="K53" s="27"/>
      <c r="L53" s="9"/>
      <c r="M53" s="9"/>
      <c r="N53" s="28"/>
      <c r="O53" s="28"/>
      <c r="P53" s="28"/>
      <c r="Q53" s="28"/>
      <c r="R53" s="9"/>
      <c r="S53" s="9"/>
      <c r="T53" s="9"/>
      <c r="U53" s="9"/>
      <c r="V53" s="9"/>
      <c r="W53" s="9"/>
      <c r="X53" s="9"/>
      <c r="Y53" s="9"/>
      <c r="Z53" s="16"/>
      <c r="AA53" s="16"/>
      <c r="AB53" s="16"/>
      <c r="AC53" s="16"/>
      <c r="AD53" s="26"/>
      <c r="AE53" s="26"/>
      <c r="AF53" s="29"/>
    </row>
    <row r="54" spans="2:34" ht="13.5" customHeight="1" x14ac:dyDescent="0.25">
      <c r="B54" s="10"/>
      <c r="C54" s="10"/>
      <c r="D54" s="10"/>
      <c r="E54" s="10"/>
      <c r="F54" s="10"/>
      <c r="G54" s="10"/>
      <c r="H54" s="10"/>
      <c r="I54" s="10"/>
      <c r="J54" s="4"/>
      <c r="K54" s="21"/>
      <c r="L54" s="10"/>
      <c r="M54" s="10"/>
      <c r="N54" s="30"/>
      <c r="O54" s="30"/>
      <c r="P54" s="30"/>
      <c r="Q54" s="22"/>
      <c r="R54" s="14"/>
      <c r="S54" s="9"/>
      <c r="T54" s="10"/>
      <c r="U54" s="10"/>
      <c r="V54" s="10"/>
      <c r="W54" s="10"/>
      <c r="X54" s="10"/>
      <c r="Y54" s="10"/>
      <c r="Z54" s="2"/>
      <c r="AA54" s="2"/>
      <c r="AB54" s="2"/>
      <c r="AC54" s="2"/>
      <c r="AD54" s="24"/>
      <c r="AE54" s="24"/>
      <c r="AF54" s="29"/>
      <c r="AG54" s="31"/>
    </row>
    <row r="55" spans="2:34" ht="13.5" customHeight="1" x14ac:dyDescent="0.25">
      <c r="B55" s="100" t="s">
        <v>42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29"/>
      <c r="AG55" s="31"/>
    </row>
    <row r="56" spans="2:34" ht="13.5" customHeigh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9"/>
    </row>
    <row r="57" spans="2:34" ht="13.5" customHeight="1" x14ac:dyDescent="0.25">
      <c r="B57" s="85" t="s">
        <v>74</v>
      </c>
      <c r="C57" s="86"/>
      <c r="D57" s="87" t="s">
        <v>43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29"/>
    </row>
    <row r="58" spans="2:34" ht="13.5" customHeight="1" x14ac:dyDescent="0.25">
      <c r="B58" s="88" t="s">
        <v>44</v>
      </c>
      <c r="C58" s="89"/>
      <c r="D58" s="90" t="s">
        <v>83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2"/>
      <c r="AF58" s="29"/>
    </row>
    <row r="59" spans="2:34" ht="14.25" customHeight="1" x14ac:dyDescent="0.25">
      <c r="B59" s="88"/>
      <c r="C59" s="89"/>
      <c r="D59" s="93" t="s">
        <v>45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5"/>
      <c r="AF59" s="32"/>
      <c r="AG59" s="33"/>
      <c r="AH59" s="34"/>
    </row>
    <row r="60" spans="2:34" ht="13.5" customHeight="1" x14ac:dyDescent="0.25">
      <c r="B60" s="69" t="s">
        <v>46</v>
      </c>
      <c r="C60" s="70"/>
      <c r="D60" s="75" t="s">
        <v>47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7"/>
      <c r="AF60" s="2"/>
      <c r="AG60" s="35"/>
    </row>
    <row r="61" spans="2:34" ht="13.5" customHeight="1" x14ac:dyDescent="0.25">
      <c r="B61" s="71"/>
      <c r="C61" s="72"/>
      <c r="D61" s="75" t="s">
        <v>48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7"/>
      <c r="AF61" s="2"/>
      <c r="AG61" s="35"/>
    </row>
    <row r="62" spans="2:34" ht="13.5" customHeight="1" x14ac:dyDescent="0.25">
      <c r="B62" s="73"/>
      <c r="C62" s="74"/>
      <c r="D62" s="81" t="s">
        <v>49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3"/>
      <c r="AF62" s="2"/>
      <c r="AG62" s="35"/>
    </row>
    <row r="63" spans="2:34" ht="13.5" customHeight="1" x14ac:dyDescent="0.25">
      <c r="B63" s="69" t="s">
        <v>50</v>
      </c>
      <c r="C63" s="70"/>
      <c r="D63" s="75" t="s">
        <v>51</v>
      </c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7"/>
      <c r="AF63" s="2"/>
      <c r="AG63" s="35"/>
    </row>
    <row r="64" spans="2:34" ht="13.5" customHeight="1" x14ac:dyDescent="0.25">
      <c r="B64" s="71"/>
      <c r="C64" s="72"/>
      <c r="D64" s="78" t="s">
        <v>84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80"/>
      <c r="AF64" s="2"/>
      <c r="AG64" s="35"/>
    </row>
    <row r="65" spans="1:34" ht="13.5" customHeight="1" x14ac:dyDescent="0.25">
      <c r="B65" s="73"/>
      <c r="C65" s="74"/>
      <c r="D65" s="81" t="s">
        <v>52</v>
      </c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3"/>
      <c r="AF65" s="2"/>
      <c r="AG65" s="35"/>
    </row>
    <row r="66" spans="1:34" ht="9" customHeight="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2"/>
      <c r="AG66" s="35"/>
      <c r="AH66" s="34"/>
    </row>
    <row r="67" spans="1:34" ht="13.5" customHeight="1" x14ac:dyDescent="0.25">
      <c r="B67" s="25" t="s">
        <v>28</v>
      </c>
      <c r="C67" s="25"/>
      <c r="D67" s="25"/>
      <c r="E67" s="25"/>
      <c r="F67" s="25"/>
      <c r="G67" s="25"/>
      <c r="H67" s="25"/>
      <c r="I67" s="25"/>
      <c r="J67" s="25"/>
      <c r="K67" s="25"/>
      <c r="L67" s="36"/>
      <c r="M67" s="36"/>
      <c r="N67" s="36"/>
      <c r="O67" s="27"/>
      <c r="P67" s="27"/>
      <c r="Q67" s="37"/>
      <c r="R67" s="37"/>
      <c r="S67" s="9"/>
      <c r="T67" s="10"/>
      <c r="U67" s="10"/>
      <c r="V67" s="10"/>
      <c r="W67" s="10"/>
      <c r="X67" s="10"/>
      <c r="Y67" s="10"/>
      <c r="Z67" s="2"/>
      <c r="AA67" s="2"/>
      <c r="AB67" s="2"/>
      <c r="AC67" s="2"/>
      <c r="AD67" s="24"/>
      <c r="AE67" s="24"/>
      <c r="AF67" s="2"/>
      <c r="AG67" s="35"/>
      <c r="AH67" s="34"/>
    </row>
    <row r="68" spans="1:34" ht="22.5" customHeight="1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2"/>
      <c r="AA68" s="2"/>
      <c r="AB68" s="2"/>
      <c r="AC68" s="50" t="s">
        <v>85</v>
      </c>
      <c r="AD68" s="50"/>
      <c r="AE68" s="50"/>
      <c r="AF68" s="29"/>
      <c r="AG68" s="34"/>
      <c r="AH68" s="34"/>
    </row>
    <row r="69" spans="1:34" ht="24" customHeight="1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29"/>
    </row>
    <row r="70" spans="1:34" ht="21" customHeight="1" x14ac:dyDescent="0.25">
      <c r="B70" s="8"/>
      <c r="C70" s="8"/>
      <c r="D70" s="8"/>
      <c r="E70" s="8"/>
      <c r="F70" s="8"/>
      <c r="G70" s="84" t="s">
        <v>53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38"/>
      <c r="AE70" s="8"/>
    </row>
    <row r="71" spans="1:34" ht="15.75" customHeight="1" x14ac:dyDescent="0.25">
      <c r="A71" s="8"/>
      <c r="B71" s="8"/>
      <c r="C71" s="8"/>
      <c r="D71" s="8"/>
      <c r="E71" s="8"/>
      <c r="F71" s="8"/>
      <c r="G71" s="8" t="s">
        <v>54</v>
      </c>
      <c r="H71" s="8"/>
      <c r="I71" s="8"/>
      <c r="J71" s="8" t="s">
        <v>55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4" ht="20.25" customHeight="1" x14ac:dyDescent="0.25">
      <c r="A72" s="8"/>
      <c r="B72" s="8"/>
      <c r="C72" s="8"/>
      <c r="D72" s="60" t="s">
        <v>56</v>
      </c>
      <c r="E72" s="60"/>
      <c r="F72" s="60"/>
      <c r="G72" s="60"/>
      <c r="H72" s="60" t="s">
        <v>57</v>
      </c>
      <c r="I72" s="60"/>
      <c r="J72" s="60"/>
      <c r="K72" s="65" t="s">
        <v>19</v>
      </c>
      <c r="L72" s="66"/>
      <c r="M72" s="67"/>
      <c r="N72" s="60" t="s">
        <v>58</v>
      </c>
      <c r="O72" s="60"/>
      <c r="P72" s="60"/>
      <c r="Q72" s="60" t="s">
        <v>59</v>
      </c>
      <c r="R72" s="60"/>
      <c r="S72" s="60"/>
      <c r="T72" s="60" t="s">
        <v>60</v>
      </c>
      <c r="U72" s="60"/>
      <c r="V72" s="60"/>
      <c r="W72" s="60" t="s">
        <v>61</v>
      </c>
      <c r="X72" s="60"/>
      <c r="Y72" s="60"/>
      <c r="Z72" s="60" t="s">
        <v>62</v>
      </c>
      <c r="AA72" s="60"/>
      <c r="AB72" s="63" t="s">
        <v>63</v>
      </c>
      <c r="AC72" s="63"/>
      <c r="AD72" s="63"/>
      <c r="AE72" s="8"/>
      <c r="AF72" s="8"/>
    </row>
    <row r="73" spans="1:34" ht="30" customHeight="1" x14ac:dyDescent="0.25">
      <c r="A73" s="8"/>
      <c r="B73" s="8"/>
      <c r="C73" s="8"/>
      <c r="D73" s="53" t="s">
        <v>64</v>
      </c>
      <c r="E73" s="54"/>
      <c r="F73" s="54"/>
      <c r="G73" s="55"/>
      <c r="H73" s="39" t="s">
        <v>65</v>
      </c>
      <c r="I73" s="64" t="s">
        <v>66</v>
      </c>
      <c r="J73" s="64"/>
      <c r="K73" s="64" t="s">
        <v>65</v>
      </c>
      <c r="L73" s="64"/>
      <c r="M73" s="39" t="s">
        <v>66</v>
      </c>
      <c r="N73" s="64" t="s">
        <v>65</v>
      </c>
      <c r="O73" s="64"/>
      <c r="P73" s="39" t="s">
        <v>66</v>
      </c>
      <c r="Q73" s="64" t="s">
        <v>65</v>
      </c>
      <c r="R73" s="64"/>
      <c r="S73" s="39" t="s">
        <v>66</v>
      </c>
      <c r="T73" s="39" t="s">
        <v>65</v>
      </c>
      <c r="U73" s="64" t="s">
        <v>66</v>
      </c>
      <c r="V73" s="64"/>
      <c r="W73" s="39" t="s">
        <v>65</v>
      </c>
      <c r="X73" s="64" t="s">
        <v>66</v>
      </c>
      <c r="Y73" s="64"/>
      <c r="Z73" s="39" t="s">
        <v>65</v>
      </c>
      <c r="AA73" s="39" t="s">
        <v>66</v>
      </c>
      <c r="AB73" s="68" t="s">
        <v>65</v>
      </c>
      <c r="AC73" s="68"/>
      <c r="AD73" s="19" t="s">
        <v>66</v>
      </c>
      <c r="AE73" s="8"/>
      <c r="AF73" s="8"/>
    </row>
    <row r="74" spans="1:34" ht="21" customHeight="1" x14ac:dyDescent="0.25">
      <c r="A74" s="8"/>
      <c r="B74" s="8"/>
      <c r="C74" s="8"/>
      <c r="D74" s="57" t="s">
        <v>67</v>
      </c>
      <c r="E74" s="57"/>
      <c r="F74" s="57"/>
      <c r="G74" s="57"/>
      <c r="H74" s="40">
        <f>SUM(G11,G22,G42)</f>
        <v>0</v>
      </c>
      <c r="I74" s="60">
        <f>SUM(V11,V22,V42)</f>
        <v>0</v>
      </c>
      <c r="J74" s="60"/>
      <c r="K74" s="60">
        <f>SUM(G11,G17,G27,G42)</f>
        <v>0</v>
      </c>
      <c r="L74" s="60"/>
      <c r="M74" s="40">
        <f>SUM(V11,V17,V27,V42)</f>
        <v>0</v>
      </c>
      <c r="N74" s="60">
        <f>SUM(G11,G20,G36)</f>
        <v>0</v>
      </c>
      <c r="O74" s="60"/>
      <c r="P74" s="40">
        <f>SUM(V11,V20,V36)</f>
        <v>0</v>
      </c>
      <c r="Q74" s="60">
        <f>SUM(G11,G17,G25,G36)</f>
        <v>0</v>
      </c>
      <c r="R74" s="60"/>
      <c r="S74" s="40">
        <f>SUM(V11,V17,V25,V36)</f>
        <v>0</v>
      </c>
      <c r="T74" s="40">
        <f>SUM(G11,G22,G42)</f>
        <v>0</v>
      </c>
      <c r="U74" s="60">
        <f>SUM(V11,V22,V42)</f>
        <v>0</v>
      </c>
      <c r="V74" s="60"/>
      <c r="W74" s="40">
        <f>SUM(G39)</f>
        <v>0</v>
      </c>
      <c r="X74" s="60">
        <f>SUM(V39)</f>
        <v>0</v>
      </c>
      <c r="Y74" s="60"/>
      <c r="Z74" s="40">
        <f>SUM(G39)</f>
        <v>0</v>
      </c>
      <c r="AA74" s="40">
        <f>SUM(V39)</f>
        <v>0</v>
      </c>
      <c r="AB74" s="63">
        <f>SUM(G46,G48)</f>
        <v>0</v>
      </c>
      <c r="AC74" s="63"/>
      <c r="AD74" s="12">
        <f>SUM(V46,V48)</f>
        <v>0</v>
      </c>
      <c r="AE74" s="8"/>
      <c r="AF74" s="8"/>
    </row>
    <row r="75" spans="1:34" ht="28.5" customHeight="1" x14ac:dyDescent="0.25">
      <c r="A75" s="8"/>
      <c r="B75" s="8"/>
      <c r="C75" s="8"/>
      <c r="D75" s="57" t="s">
        <v>68</v>
      </c>
      <c r="E75" s="57"/>
      <c r="F75" s="57"/>
      <c r="G75" s="57"/>
      <c r="H75" s="40">
        <f>SUM(J11,J22,J42)</f>
        <v>0</v>
      </c>
      <c r="I75" s="60">
        <f>SUM(Y11,Y22,Y42)</f>
        <v>0</v>
      </c>
      <c r="J75" s="60"/>
      <c r="K75" s="60">
        <f>SUM(J12,J17,J27,J43)</f>
        <v>0</v>
      </c>
      <c r="L75" s="60"/>
      <c r="M75" s="40">
        <f>SUM(Y12,Y17,Y27,Y43)</f>
        <v>0</v>
      </c>
      <c r="N75" s="60">
        <f>SUM(J13,J20,J36)</f>
        <v>0</v>
      </c>
      <c r="O75" s="60"/>
      <c r="P75" s="40">
        <f>SUM(Y13,Y20,Y36)</f>
        <v>0</v>
      </c>
      <c r="Q75" s="60">
        <f>SUM(J14,J18,J25,J37)</f>
        <v>0</v>
      </c>
      <c r="R75" s="60"/>
      <c r="S75" s="40">
        <f>SUM(Y14,Y18,Y25,Y37)</f>
        <v>0</v>
      </c>
      <c r="T75" s="40">
        <f>SUM(J15,J23,J44)</f>
        <v>0</v>
      </c>
      <c r="U75" s="60">
        <f>SUM(Y15,Y23,Y44)</f>
        <v>0</v>
      </c>
      <c r="V75" s="60"/>
      <c r="W75" s="40">
        <f>SUM(J39)</f>
        <v>0</v>
      </c>
      <c r="X75" s="60">
        <f>SUM(Y39)</f>
        <v>0</v>
      </c>
      <c r="Y75" s="60"/>
      <c r="Z75" s="40">
        <f>SUM(J40)</f>
        <v>0</v>
      </c>
      <c r="AA75" s="40">
        <f>SUM(Y40)</f>
        <v>0</v>
      </c>
      <c r="AB75" s="63">
        <f>SUM(J46,J48)</f>
        <v>0</v>
      </c>
      <c r="AC75" s="63"/>
      <c r="AD75" s="12">
        <f>SUM(Y46,Y48)</f>
        <v>0</v>
      </c>
      <c r="AE75" s="8"/>
      <c r="AF75" s="8"/>
    </row>
    <row r="76" spans="1:34" ht="21" customHeight="1" x14ac:dyDescent="0.25">
      <c r="A76" s="8"/>
      <c r="B76" s="8"/>
      <c r="C76" s="8"/>
      <c r="D76" s="57" t="s">
        <v>69</v>
      </c>
      <c r="E76" s="57"/>
      <c r="F76" s="57"/>
      <c r="G76" s="57"/>
      <c r="H76" s="41">
        <f>SUM(O11:U11,O22:U22,O42:U42)</f>
        <v>0</v>
      </c>
      <c r="I76" s="60">
        <f>SUM(AC11:AE11,AC22:AE22,AC42:AE42)</f>
        <v>0</v>
      </c>
      <c r="J76" s="60"/>
      <c r="K76" s="61">
        <f>SUM(O12:U12,O17:U17,O27:U27,O43:U43)</f>
        <v>0</v>
      </c>
      <c r="L76" s="60"/>
      <c r="M76" s="40">
        <f>SUM(AC12:AE12,AC17:AE17,AC27:AE27,AC43:AE43)</f>
        <v>0</v>
      </c>
      <c r="N76" s="61">
        <f>SUM(O13:U13,O20:U20,O36:U36)</f>
        <v>0</v>
      </c>
      <c r="O76" s="60"/>
      <c r="P76" s="40">
        <f>SUM(AC13:AE13,AC20:AE20,AC36:AE36)</f>
        <v>0</v>
      </c>
      <c r="Q76" s="61">
        <f>SUM(O14:U14,O18:U18,O25:U25,O37:U37)</f>
        <v>0</v>
      </c>
      <c r="R76" s="60"/>
      <c r="S76" s="40">
        <f>SUM(AC14:AE14,AC18:AE18,AC25:AE25,AC37:AE37)</f>
        <v>0</v>
      </c>
      <c r="T76" s="41">
        <f>SUM(O15:U15,O23:U23,O44:U44)</f>
        <v>0</v>
      </c>
      <c r="U76" s="60">
        <f>SUM(AC15:AE15,AC23:AE23,AC44:AE44)</f>
        <v>0</v>
      </c>
      <c r="V76" s="60"/>
      <c r="W76" s="40">
        <f>SUM(O39:U39)</f>
        <v>0</v>
      </c>
      <c r="X76" s="60">
        <f>SUM(AC39:AE39)</f>
        <v>0</v>
      </c>
      <c r="Y76" s="60"/>
      <c r="Z76" s="40">
        <f>SUM(O40:U40)</f>
        <v>0</v>
      </c>
      <c r="AA76" s="40">
        <f>SUM(AC40:AE40)</f>
        <v>0</v>
      </c>
      <c r="AB76" s="62">
        <f>SUM(O46:U46,O48:U48)</f>
        <v>0</v>
      </c>
      <c r="AC76" s="63"/>
      <c r="AD76" s="12">
        <f>SUM(AC46:AE46,AC48:AE48)</f>
        <v>0</v>
      </c>
      <c r="AE76" s="8"/>
      <c r="AF76" s="8"/>
    </row>
    <row r="77" spans="1:34" ht="30" customHeight="1" x14ac:dyDescent="0.25">
      <c r="A77" s="8"/>
      <c r="B77" s="8"/>
      <c r="C77" s="8"/>
      <c r="D77" s="57" t="s">
        <v>70</v>
      </c>
      <c r="E77" s="57"/>
      <c r="F77" s="57"/>
      <c r="G77" s="57"/>
      <c r="H77" s="42">
        <f>IF(H74=0,0,(H75/H74))</f>
        <v>0</v>
      </c>
      <c r="I77" s="58">
        <f>IF(I74=0,0,(I75/I74))</f>
        <v>0</v>
      </c>
      <c r="J77" s="59"/>
      <c r="K77" s="51">
        <f>IF(K74=0,0,(K75/K74))</f>
        <v>0</v>
      </c>
      <c r="L77" s="51"/>
      <c r="M77" s="43">
        <f>IF(M74=0,0,(M75/M74))</f>
        <v>0</v>
      </c>
      <c r="N77" s="56">
        <f>IF(N74=0,0,(N75/N74))</f>
        <v>0</v>
      </c>
      <c r="O77" s="56"/>
      <c r="P77" s="43">
        <f>IF(P74=0,0,(P75/P74))</f>
        <v>0</v>
      </c>
      <c r="Q77" s="51">
        <f>IF(Q74=0,0,(Q75/Q74))</f>
        <v>0</v>
      </c>
      <c r="R77" s="51"/>
      <c r="S77" s="43">
        <f>IF(S74=0,0,(S75/S74))</f>
        <v>0</v>
      </c>
      <c r="T77" s="42">
        <f>IF(T74=0,0,(T75/T74))</f>
        <v>0</v>
      </c>
      <c r="U77" s="56">
        <f>IF(U74=0,0,(U75/U74))</f>
        <v>0</v>
      </c>
      <c r="V77" s="56"/>
      <c r="W77" s="43">
        <f>IF(W74=0,0,(W75/W74))</f>
        <v>0</v>
      </c>
      <c r="X77" s="51">
        <f>IF(X74=0,0,(X75/X74))</f>
        <v>0</v>
      </c>
      <c r="Y77" s="51"/>
      <c r="Z77" s="42">
        <f>IF(Z74=0,0,(Z75/Z74))</f>
        <v>0</v>
      </c>
      <c r="AA77" s="42">
        <f>IF(AA74=0,0,(AA75/AA74))</f>
        <v>0</v>
      </c>
      <c r="AB77" s="52">
        <f>IF(AB74=0,0,(AB75/AB74))</f>
        <v>0</v>
      </c>
      <c r="AC77" s="52"/>
      <c r="AD77" s="44">
        <f>IF(AD74=0,0,(AD75/AD74))</f>
        <v>0</v>
      </c>
      <c r="AE77" s="8"/>
      <c r="AF77" s="8"/>
    </row>
    <row r="78" spans="1:34" ht="30" customHeight="1" x14ac:dyDescent="0.25">
      <c r="A78" s="8"/>
      <c r="B78" s="8"/>
      <c r="C78" s="8"/>
      <c r="D78" s="53" t="s">
        <v>71</v>
      </c>
      <c r="E78" s="54"/>
      <c r="F78" s="54"/>
      <c r="G78" s="55"/>
      <c r="H78" s="43">
        <f>IF(H74=0,0,(H75+H76)/H74)</f>
        <v>0</v>
      </c>
      <c r="I78" s="56">
        <f>IF(I74=0,0,(I75+I76)/I74)</f>
        <v>0</v>
      </c>
      <c r="J78" s="56"/>
      <c r="K78" s="56">
        <f>IF(K74=0,0,(K75+K76)/K74)</f>
        <v>0</v>
      </c>
      <c r="L78" s="56"/>
      <c r="M78" s="43">
        <f>IF(M74=0,0,(M75+M76)/M74)</f>
        <v>0</v>
      </c>
      <c r="N78" s="56">
        <f>IF(N74=0,0,(N75+N76)/N74)</f>
        <v>0</v>
      </c>
      <c r="O78" s="56"/>
      <c r="P78" s="42">
        <f>IF(P74=0,0,(P75+P76)/P74)</f>
        <v>0</v>
      </c>
      <c r="Q78" s="56">
        <f>IF(Q74=0,0,(Q75+Q76)/Q74)</f>
        <v>0</v>
      </c>
      <c r="R78" s="56"/>
      <c r="S78" s="42">
        <f>IF(S74=0,0,(S75+S76)/S74)</f>
        <v>0</v>
      </c>
      <c r="T78" s="42">
        <f>IF(T74=0,0,(T75+T76)/T74)</f>
        <v>0</v>
      </c>
      <c r="U78" s="56">
        <f>IF(U74=0,0,(U75+U76)/U74)</f>
        <v>0</v>
      </c>
      <c r="V78" s="56"/>
      <c r="W78" s="43">
        <f>IF(W74=0,0,(W75+W76)/W74)</f>
        <v>0</v>
      </c>
      <c r="X78" s="51">
        <f>IF(X74=0,0,(X75+X76)/X74)</f>
        <v>0</v>
      </c>
      <c r="Y78" s="51"/>
      <c r="Z78" s="42">
        <f>IF(Z74=0,0,(Z75+Z76)/Z74)</f>
        <v>0</v>
      </c>
      <c r="AA78" s="42">
        <f>IF(AA74=0,0,(AA75+AA76)/AA74)</f>
        <v>0</v>
      </c>
      <c r="AB78" s="52">
        <f>IF(AB74=0,0,(AB75+AB76)/AB74)</f>
        <v>0</v>
      </c>
      <c r="AC78" s="52"/>
      <c r="AD78" s="44">
        <f>IF(AD74=0,0,(AD75+AD76)/AD74)</f>
        <v>0</v>
      </c>
      <c r="AE78" s="8"/>
      <c r="AF78" s="8"/>
    </row>
    <row r="79" spans="1:34" ht="27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4" ht="27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x14ac:dyDescent="0.25">
      <c r="A81" s="8"/>
      <c r="B81" s="45" t="s">
        <v>72</v>
      </c>
      <c r="C81" s="45"/>
      <c r="D81" s="4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46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14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x14ac:dyDescent="0.25">
      <c r="A84" s="8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8"/>
    </row>
    <row r="85" spans="1:32" x14ac:dyDescent="0.25">
      <c r="A85" s="8"/>
      <c r="B85" s="48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8"/>
    </row>
    <row r="86" spans="1:32" x14ac:dyDescent="0.25">
      <c r="A86" s="47"/>
      <c r="B86" s="48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47"/>
    </row>
    <row r="87" spans="1:32" ht="25.5" customHeight="1" x14ac:dyDescent="0.2">
      <c r="A87" s="48"/>
      <c r="B87" s="48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36"/>
    </row>
    <row r="88" spans="1:32" ht="15" customHeight="1" x14ac:dyDescent="0.2">
      <c r="A88" s="48"/>
      <c r="B88" s="4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t="12.75" customHeight="1" x14ac:dyDescent="0.2">
      <c r="A89" s="48"/>
      <c r="B89" s="4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ht="15" customHeight="1" x14ac:dyDescent="0.2">
      <c r="A90" s="48"/>
      <c r="B90" s="48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ht="12.75" customHeight="1" x14ac:dyDescent="0.2">
      <c r="A91" s="48"/>
      <c r="B91" s="48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12.75" customHeight="1" x14ac:dyDescent="0.2">
      <c r="A92" s="48"/>
      <c r="B92" s="48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14.25" customHeight="1" x14ac:dyDescent="0.2">
      <c r="A93" s="48"/>
      <c r="B93" s="4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13.5" customHeight="1" x14ac:dyDescent="0.2">
      <c r="A94" s="48"/>
      <c r="B94" s="48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15" customHeight="1" x14ac:dyDescent="0.25">
      <c r="A95" s="48"/>
      <c r="B95" s="49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6"/>
    </row>
    <row r="96" spans="1:32" ht="15" customHeight="1" x14ac:dyDescent="0.25">
      <c r="A96" s="4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6"/>
    </row>
    <row r="97" spans="1:32" ht="33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45.75" customHeight="1" x14ac:dyDescent="0.25">
      <c r="A98" s="8"/>
      <c r="B98" s="25"/>
      <c r="C98" s="18"/>
      <c r="D98" s="18"/>
      <c r="E98" s="18"/>
      <c r="F98" s="18"/>
      <c r="G98" s="18"/>
      <c r="H98" s="18"/>
      <c r="I98" s="18"/>
      <c r="J98" s="18"/>
      <c r="K98" s="18"/>
      <c r="L98" s="16"/>
      <c r="M98" s="16"/>
      <c r="N98" s="16"/>
      <c r="O98" s="9"/>
      <c r="P98" s="9"/>
      <c r="Q98" s="14"/>
      <c r="R98" s="14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24"/>
      <c r="AF98" s="18"/>
    </row>
    <row r="99" spans="1:32" x14ac:dyDescent="0.25">
      <c r="A99" s="8"/>
      <c r="B99" s="25"/>
      <c r="C99" s="18"/>
      <c r="D99" s="18"/>
      <c r="E99" s="18"/>
      <c r="F99" s="18"/>
      <c r="G99" s="18"/>
      <c r="H99" s="18"/>
      <c r="I99" s="18"/>
      <c r="J99" s="18"/>
      <c r="K99" s="18"/>
      <c r="L99" s="16"/>
      <c r="M99" s="16"/>
      <c r="N99" s="16"/>
      <c r="O99" s="9"/>
      <c r="P99" s="9"/>
      <c r="Q99" s="14"/>
      <c r="R99" s="14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4"/>
      <c r="AF99" s="8"/>
    </row>
    <row r="100" spans="1:32" ht="62.25" customHeight="1" x14ac:dyDescent="0.25">
      <c r="A100" s="8"/>
      <c r="B100" s="25"/>
      <c r="C100" s="18"/>
      <c r="D100" s="18"/>
      <c r="E100" s="18"/>
      <c r="F100" s="18"/>
      <c r="G100" s="18"/>
      <c r="H100" s="18"/>
      <c r="I100" s="18"/>
      <c r="J100" s="18"/>
      <c r="K100" s="18"/>
      <c r="L100" s="16"/>
      <c r="M100" s="16"/>
      <c r="N100" s="16"/>
      <c r="O100" s="9"/>
      <c r="P100" s="9"/>
      <c r="Q100" s="14"/>
      <c r="R100" s="14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50"/>
      <c r="AD100" s="50"/>
      <c r="AE100" s="50"/>
      <c r="AF100" s="8"/>
    </row>
  </sheetData>
  <mergeCells count="375">
    <mergeCell ref="H5:K5"/>
    <mergeCell ref="U5:AE5"/>
    <mergeCell ref="H6:K6"/>
    <mergeCell ref="B7:F7"/>
    <mergeCell ref="G7:N7"/>
    <mergeCell ref="O7:U7"/>
    <mergeCell ref="V7:AB7"/>
    <mergeCell ref="AC7:AE7"/>
    <mergeCell ref="B1:O1"/>
    <mergeCell ref="T1:W1"/>
    <mergeCell ref="X1:AE1"/>
    <mergeCell ref="B2:O2"/>
    <mergeCell ref="T2:AE2"/>
    <mergeCell ref="B3:E3"/>
    <mergeCell ref="U3:AE3"/>
    <mergeCell ref="Y8:AB9"/>
    <mergeCell ref="AC8:AE8"/>
    <mergeCell ref="O9:Q9"/>
    <mergeCell ref="R9:U9"/>
    <mergeCell ref="AC9:AD9"/>
    <mergeCell ref="B10:F10"/>
    <mergeCell ref="G10:I10"/>
    <mergeCell ref="J10:N10"/>
    <mergeCell ref="O10:Q10"/>
    <mergeCell ref="R10:U10"/>
    <mergeCell ref="B8:D9"/>
    <mergeCell ref="E8:F9"/>
    <mergeCell ref="G8:I9"/>
    <mergeCell ref="J8:N9"/>
    <mergeCell ref="O8:U8"/>
    <mergeCell ref="V8:X9"/>
    <mergeCell ref="V10:X10"/>
    <mergeCell ref="Y10:AB10"/>
    <mergeCell ref="AC10:AD10"/>
    <mergeCell ref="B11:D11"/>
    <mergeCell ref="E11:F11"/>
    <mergeCell ref="G11:I15"/>
    <mergeCell ref="J11:N11"/>
    <mergeCell ref="O11:Q11"/>
    <mergeCell ref="R11:U11"/>
    <mergeCell ref="V11:X15"/>
    <mergeCell ref="Y11:AB11"/>
    <mergeCell ref="AC11:AD11"/>
    <mergeCell ref="B12:D12"/>
    <mergeCell ref="E12:F12"/>
    <mergeCell ref="J12:N12"/>
    <mergeCell ref="O12:Q12"/>
    <mergeCell ref="R12:U12"/>
    <mergeCell ref="Y12:AB12"/>
    <mergeCell ref="AC12:AD12"/>
    <mergeCell ref="AC13:AD13"/>
    <mergeCell ref="B14:D14"/>
    <mergeCell ref="E14:F14"/>
    <mergeCell ref="J14:N14"/>
    <mergeCell ref="O14:Q14"/>
    <mergeCell ref="R14:U14"/>
    <mergeCell ref="Y14:AB14"/>
    <mergeCell ref="AC14:AD14"/>
    <mergeCell ref="B13:D13"/>
    <mergeCell ref="E13:F13"/>
    <mergeCell ref="J13:N13"/>
    <mergeCell ref="O13:Q13"/>
    <mergeCell ref="R13:U13"/>
    <mergeCell ref="Y13:AB13"/>
    <mergeCell ref="AC15:AD15"/>
    <mergeCell ref="B16:F16"/>
    <mergeCell ref="G16:I16"/>
    <mergeCell ref="J16:N16"/>
    <mergeCell ref="O16:Q16"/>
    <mergeCell ref="R16:U16"/>
    <mergeCell ref="V16:X16"/>
    <mergeCell ref="Y16:AB16"/>
    <mergeCell ref="AC16:AD16"/>
    <mergeCell ref="B15:D15"/>
    <mergeCell ref="E15:F15"/>
    <mergeCell ref="J15:N15"/>
    <mergeCell ref="O15:Q15"/>
    <mergeCell ref="R15:U15"/>
    <mergeCell ref="Y15:AB15"/>
    <mergeCell ref="V17:X18"/>
    <mergeCell ref="Y17:AB17"/>
    <mergeCell ref="AC17:AD17"/>
    <mergeCell ref="B18:D18"/>
    <mergeCell ref="E18:F18"/>
    <mergeCell ref="J18:N18"/>
    <mergeCell ref="O18:Q18"/>
    <mergeCell ref="R18:U18"/>
    <mergeCell ref="Y18:AB18"/>
    <mergeCell ref="AC18:AD18"/>
    <mergeCell ref="B17:D17"/>
    <mergeCell ref="E17:F17"/>
    <mergeCell ref="G17:I18"/>
    <mergeCell ref="J17:N17"/>
    <mergeCell ref="O17:Q17"/>
    <mergeCell ref="R17:U17"/>
    <mergeCell ref="Y19:AB19"/>
    <mergeCell ref="AC19:AD19"/>
    <mergeCell ref="B20:D20"/>
    <mergeCell ref="E20:F20"/>
    <mergeCell ref="G20:I20"/>
    <mergeCell ref="J20:N20"/>
    <mergeCell ref="O20:Q20"/>
    <mergeCell ref="R20:U20"/>
    <mergeCell ref="V20:X20"/>
    <mergeCell ref="Y20:AB20"/>
    <mergeCell ref="B19:F19"/>
    <mergeCell ref="G19:I19"/>
    <mergeCell ref="J19:N19"/>
    <mergeCell ref="O19:Q19"/>
    <mergeCell ref="R19:U19"/>
    <mergeCell ref="V19:X19"/>
    <mergeCell ref="AC20:AD20"/>
    <mergeCell ref="B21:F21"/>
    <mergeCell ref="G21:I21"/>
    <mergeCell ref="J21:N21"/>
    <mergeCell ref="O21:Q21"/>
    <mergeCell ref="R21:U21"/>
    <mergeCell ref="V21:X21"/>
    <mergeCell ref="Y21:AB21"/>
    <mergeCell ref="AC21:AD21"/>
    <mergeCell ref="V22:X23"/>
    <mergeCell ref="Y22:AB22"/>
    <mergeCell ref="AC22:AD22"/>
    <mergeCell ref="B23:D23"/>
    <mergeCell ref="E23:F23"/>
    <mergeCell ref="J23:N23"/>
    <mergeCell ref="O23:Q23"/>
    <mergeCell ref="R23:U23"/>
    <mergeCell ref="Y23:AB23"/>
    <mergeCell ref="AC23:AD23"/>
    <mergeCell ref="B22:D22"/>
    <mergeCell ref="E22:F22"/>
    <mergeCell ref="G22:I23"/>
    <mergeCell ref="J22:N22"/>
    <mergeCell ref="O22:Q22"/>
    <mergeCell ref="R22:U22"/>
    <mergeCell ref="Y24:AB24"/>
    <mergeCell ref="AC24:AD24"/>
    <mergeCell ref="B25:D25"/>
    <mergeCell ref="E25:F25"/>
    <mergeCell ref="G25:I25"/>
    <mergeCell ref="J25:N25"/>
    <mergeCell ref="O25:Q25"/>
    <mergeCell ref="R25:U25"/>
    <mergeCell ref="V25:X25"/>
    <mergeCell ref="Y25:AB25"/>
    <mergeCell ref="B24:F24"/>
    <mergeCell ref="G24:I24"/>
    <mergeCell ref="J24:N24"/>
    <mergeCell ref="O24:Q24"/>
    <mergeCell ref="R24:U24"/>
    <mergeCell ref="V24:X24"/>
    <mergeCell ref="AC25:AD25"/>
    <mergeCell ref="B26:F26"/>
    <mergeCell ref="G26:I26"/>
    <mergeCell ref="J26:N26"/>
    <mergeCell ref="O26:Q26"/>
    <mergeCell ref="R26:U26"/>
    <mergeCell ref="V26:X26"/>
    <mergeCell ref="Y26:AB26"/>
    <mergeCell ref="AC26:AD26"/>
    <mergeCell ref="V33:X34"/>
    <mergeCell ref="Y33:AB34"/>
    <mergeCell ref="AC33:AE33"/>
    <mergeCell ref="O34:Q34"/>
    <mergeCell ref="R34:U34"/>
    <mergeCell ref="AC34:AD34"/>
    <mergeCell ref="V27:X27"/>
    <mergeCell ref="Y27:AB27"/>
    <mergeCell ref="AC27:AD27"/>
    <mergeCell ref="B29:T29"/>
    <mergeCell ref="AC31:AE31"/>
    <mergeCell ref="B33:D34"/>
    <mergeCell ref="E33:F34"/>
    <mergeCell ref="G33:I34"/>
    <mergeCell ref="J33:N34"/>
    <mergeCell ref="O33:U33"/>
    <mergeCell ref="B27:D27"/>
    <mergeCell ref="E27:F27"/>
    <mergeCell ref="G27:I27"/>
    <mergeCell ref="J27:N27"/>
    <mergeCell ref="O27:Q27"/>
    <mergeCell ref="R27:U27"/>
    <mergeCell ref="AC36:AD36"/>
    <mergeCell ref="B37:D37"/>
    <mergeCell ref="E37:F37"/>
    <mergeCell ref="J37:N37"/>
    <mergeCell ref="O37:Q37"/>
    <mergeCell ref="R37:U37"/>
    <mergeCell ref="Y37:AB37"/>
    <mergeCell ref="AC37:AD37"/>
    <mergeCell ref="Y35:AB35"/>
    <mergeCell ref="AC35:AD35"/>
    <mergeCell ref="B36:D36"/>
    <mergeCell ref="E36:F36"/>
    <mergeCell ref="G36:I37"/>
    <mergeCell ref="J36:N36"/>
    <mergeCell ref="O36:Q36"/>
    <mergeCell ref="R36:U36"/>
    <mergeCell ref="V36:X37"/>
    <mergeCell ref="Y36:AB36"/>
    <mergeCell ref="B35:F35"/>
    <mergeCell ref="G35:I35"/>
    <mergeCell ref="J35:N35"/>
    <mergeCell ref="O35:Q35"/>
    <mergeCell ref="R35:U35"/>
    <mergeCell ref="V35:X35"/>
    <mergeCell ref="AC39:AD39"/>
    <mergeCell ref="B40:D40"/>
    <mergeCell ref="E40:F40"/>
    <mergeCell ref="J40:N40"/>
    <mergeCell ref="O40:Q40"/>
    <mergeCell ref="R40:U40"/>
    <mergeCell ref="Y40:AB40"/>
    <mergeCell ref="AC40:AD40"/>
    <mergeCell ref="Y38:AB38"/>
    <mergeCell ref="AC38:AD38"/>
    <mergeCell ref="B39:D39"/>
    <mergeCell ref="E39:F39"/>
    <mergeCell ref="G39:I40"/>
    <mergeCell ref="J39:N39"/>
    <mergeCell ref="O39:Q39"/>
    <mergeCell ref="R39:U39"/>
    <mergeCell ref="V39:X40"/>
    <mergeCell ref="Y39:AB39"/>
    <mergeCell ref="B38:F38"/>
    <mergeCell ref="G38:I38"/>
    <mergeCell ref="J38:N38"/>
    <mergeCell ref="O38:Q38"/>
    <mergeCell ref="R38:U38"/>
    <mergeCell ref="V38:X38"/>
    <mergeCell ref="AC42:AD42"/>
    <mergeCell ref="B43:D43"/>
    <mergeCell ref="E43:F43"/>
    <mergeCell ref="J43:N43"/>
    <mergeCell ref="O43:Q43"/>
    <mergeCell ref="R43:U43"/>
    <mergeCell ref="Y43:AB43"/>
    <mergeCell ref="AC43:AD43"/>
    <mergeCell ref="Y41:AB41"/>
    <mergeCell ref="AC41:AD41"/>
    <mergeCell ref="B42:D42"/>
    <mergeCell ref="E42:F42"/>
    <mergeCell ref="G42:I44"/>
    <mergeCell ref="J42:N42"/>
    <mergeCell ref="O42:Q42"/>
    <mergeCell ref="R42:U42"/>
    <mergeCell ref="V42:X44"/>
    <mergeCell ref="Y42:AB42"/>
    <mergeCell ref="B41:F41"/>
    <mergeCell ref="G41:I41"/>
    <mergeCell ref="J41:N41"/>
    <mergeCell ref="O41:Q41"/>
    <mergeCell ref="R41:U41"/>
    <mergeCell ref="V41:X41"/>
    <mergeCell ref="AC44:AD44"/>
    <mergeCell ref="B45:F45"/>
    <mergeCell ref="G45:I45"/>
    <mergeCell ref="J45:N45"/>
    <mergeCell ref="O45:Q45"/>
    <mergeCell ref="R45:U45"/>
    <mergeCell ref="V45:X45"/>
    <mergeCell ref="Y45:AB45"/>
    <mergeCell ref="AC45:AD45"/>
    <mergeCell ref="B44:D44"/>
    <mergeCell ref="E44:F44"/>
    <mergeCell ref="J44:N44"/>
    <mergeCell ref="O44:Q44"/>
    <mergeCell ref="R44:U44"/>
    <mergeCell ref="Y44:AB44"/>
    <mergeCell ref="V46:X46"/>
    <mergeCell ref="Y46:AB46"/>
    <mergeCell ref="AC46:AD46"/>
    <mergeCell ref="B47:F47"/>
    <mergeCell ref="G47:I47"/>
    <mergeCell ref="J47:N47"/>
    <mergeCell ref="O47:Q47"/>
    <mergeCell ref="R47:U47"/>
    <mergeCell ref="V47:X47"/>
    <mergeCell ref="Y47:AB47"/>
    <mergeCell ref="B46:D46"/>
    <mergeCell ref="E46:F46"/>
    <mergeCell ref="G46:I46"/>
    <mergeCell ref="J46:N46"/>
    <mergeCell ref="O46:Q46"/>
    <mergeCell ref="R46:U46"/>
    <mergeCell ref="B50:C50"/>
    <mergeCell ref="D50:I50"/>
    <mergeCell ref="L50:M50"/>
    <mergeCell ref="N50:P50"/>
    <mergeCell ref="T50:Y50"/>
    <mergeCell ref="B55:AE55"/>
    <mergeCell ref="AC47:AD47"/>
    <mergeCell ref="B48:D48"/>
    <mergeCell ref="E48:F48"/>
    <mergeCell ref="G48:I48"/>
    <mergeCell ref="J48:N48"/>
    <mergeCell ref="O48:Q48"/>
    <mergeCell ref="R48:U48"/>
    <mergeCell ref="V48:X48"/>
    <mergeCell ref="Y48:AB48"/>
    <mergeCell ref="AC48:AD48"/>
    <mergeCell ref="B63:C65"/>
    <mergeCell ref="D63:AE63"/>
    <mergeCell ref="D64:AE64"/>
    <mergeCell ref="D65:AE65"/>
    <mergeCell ref="AC68:AE68"/>
    <mergeCell ref="G70:AC70"/>
    <mergeCell ref="B57:C57"/>
    <mergeCell ref="D57:AE57"/>
    <mergeCell ref="B58:C59"/>
    <mergeCell ref="D58:AE58"/>
    <mergeCell ref="D59:AE59"/>
    <mergeCell ref="B60:C62"/>
    <mergeCell ref="D60:AE60"/>
    <mergeCell ref="D61:AE61"/>
    <mergeCell ref="D62:AE62"/>
    <mergeCell ref="W72:Y72"/>
    <mergeCell ref="Z72:AA72"/>
    <mergeCell ref="AB72:AD72"/>
    <mergeCell ref="D73:G73"/>
    <mergeCell ref="I73:J73"/>
    <mergeCell ref="K73:L73"/>
    <mergeCell ref="N73:O73"/>
    <mergeCell ref="Q73:R73"/>
    <mergeCell ref="U73:V73"/>
    <mergeCell ref="X73:Y73"/>
    <mergeCell ref="D72:G72"/>
    <mergeCell ref="H72:J72"/>
    <mergeCell ref="K72:M72"/>
    <mergeCell ref="N72:P72"/>
    <mergeCell ref="Q72:S72"/>
    <mergeCell ref="T72:V72"/>
    <mergeCell ref="AB73:AC73"/>
    <mergeCell ref="D74:G74"/>
    <mergeCell ref="I74:J74"/>
    <mergeCell ref="K74:L74"/>
    <mergeCell ref="N74:O74"/>
    <mergeCell ref="Q74:R74"/>
    <mergeCell ref="U74:V74"/>
    <mergeCell ref="X74:Y74"/>
    <mergeCell ref="AB74:AC74"/>
    <mergeCell ref="X75:Y75"/>
    <mergeCell ref="AB75:AC75"/>
    <mergeCell ref="D76:G76"/>
    <mergeCell ref="I76:J76"/>
    <mergeCell ref="K76:L76"/>
    <mergeCell ref="N76:O76"/>
    <mergeCell ref="Q76:R76"/>
    <mergeCell ref="U76:V76"/>
    <mergeCell ref="X76:Y76"/>
    <mergeCell ref="AB76:AC76"/>
    <mergeCell ref="D75:G75"/>
    <mergeCell ref="I75:J75"/>
    <mergeCell ref="K75:L75"/>
    <mergeCell ref="N75:O75"/>
    <mergeCell ref="Q75:R75"/>
    <mergeCell ref="U75:V75"/>
    <mergeCell ref="AC100:AE100"/>
    <mergeCell ref="X77:Y77"/>
    <mergeCell ref="AB77:AC77"/>
    <mergeCell ref="D78:G78"/>
    <mergeCell ref="I78:J78"/>
    <mergeCell ref="K78:L78"/>
    <mergeCell ref="N78:O78"/>
    <mergeCell ref="Q78:R78"/>
    <mergeCell ref="U78:V78"/>
    <mergeCell ref="X78:Y78"/>
    <mergeCell ref="AB78:AC78"/>
    <mergeCell ref="D77:G77"/>
    <mergeCell ref="I77:J77"/>
    <mergeCell ref="K77:L77"/>
    <mergeCell ref="N77:O77"/>
    <mergeCell ref="Q77:R77"/>
    <mergeCell ref="U77:V77"/>
  </mergeCells>
  <conditionalFormatting sqref="H77:AD78">
    <cfRule type="expression" dxfId="0" priority="1" stopIfTrue="1">
      <formula>H77="#DIV/0! 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childcare 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Ketelsen,Julie (DSHS)</dc:creator>
  <cp:lastModifiedBy>Ketelsen,Julie (DSHS)</cp:lastModifiedBy>
  <dcterms:created xsi:type="dcterms:W3CDTF">2018-10-12T13:17:12Z</dcterms:created>
  <dcterms:modified xsi:type="dcterms:W3CDTF">2019-12-09T17:29:51Z</dcterms:modified>
</cp:coreProperties>
</file>