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T:\HIV internet\internet.hivstd.dshs\tb\forms\"/>
    </mc:Choice>
  </mc:AlternateContent>
  <xr:revisionPtr revIDLastSave="0" documentId="8_{81A7137D-D3AC-44E7-9C82-AF31DF9690A2}" xr6:coauthVersionLast="47" xr6:coauthVersionMax="47" xr10:uidLastSave="{00000000-0000-0000-0000-000000000000}"/>
  <bookViews>
    <workbookView xWindow="-120" yWindow="-120" windowWidth="29040" windowHeight="15720" xr2:uid="{00000000-000D-0000-FFFF-FFFF00000000}"/>
  </bookViews>
  <sheets>
    <sheet name="Summary Form" sheetId="1" r:id="rId1"/>
    <sheet name="Jurisdictions" sheetId="2" state="hidden" r:id="rId2"/>
    <sheet name="Quarter"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D7" i="1"/>
  <c r="C11" i="1"/>
  <c r="B45" i="1"/>
  <c r="D35" i="1"/>
  <c r="D34" i="1"/>
  <c r="D33" i="1"/>
  <c r="D17" i="1"/>
  <c r="D11" i="1"/>
  <c r="D14" i="1"/>
  <c r="D9" i="1"/>
  <c r="D8" i="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Warr,Dan (DSHS)</author>
    <author>Gonzalez,Luis (DSHS)</author>
  </authors>
  <commentList>
    <comment ref="A4" authorId="0" shapeId="0" xr:uid="{00000000-0006-0000-0000-000001000000}">
      <text>
        <r>
          <rPr>
            <b/>
            <sz val="9"/>
            <color indexed="81"/>
            <rFont val="Tahoma"/>
            <charset val="1"/>
          </rPr>
          <t>Select jurisdiction from drop-down list</t>
        </r>
      </text>
    </comment>
    <comment ref="D4" authorId="0" shapeId="0" xr:uid="{00000000-0006-0000-0000-000002000000}">
      <text>
        <r>
          <rPr>
            <b/>
            <sz val="9"/>
            <color indexed="81"/>
            <rFont val="Tahoma"/>
            <charset val="1"/>
          </rPr>
          <t>Select cohort reviewed from drop-down list</t>
        </r>
        <r>
          <rPr>
            <sz val="9"/>
            <color indexed="81"/>
            <rFont val="Tahoma"/>
            <charset val="1"/>
          </rPr>
          <t xml:space="preserve">
</t>
        </r>
      </text>
    </comment>
    <comment ref="A6" authorId="1" shapeId="0" xr:uid="{00000000-0006-0000-0000-000003000000}">
      <text>
        <r>
          <rPr>
            <b/>
            <sz val="9"/>
            <color indexed="81"/>
            <rFont val="Tahoma"/>
            <family val="2"/>
          </rPr>
          <t>All confirmed TB cases diagnosed in the reporting jurisdiction. This includes pulmonary, extrapulmonary and clinical cases. Excludes binational cases.</t>
        </r>
      </text>
    </comment>
    <comment ref="A7" authorId="1" shapeId="0" xr:uid="{00000000-0006-0000-0000-000004000000}">
      <text>
        <r>
          <rPr>
            <b/>
            <sz val="9"/>
            <color indexed="81"/>
            <rFont val="Tahoma"/>
            <family val="2"/>
          </rPr>
          <t xml:space="preserve">Culture-confirmed pulmonary and laryngeal TB.   </t>
        </r>
      </text>
    </comment>
    <comment ref="A8" authorId="1" shapeId="0" xr:uid="{00000000-0006-0000-0000-000005000000}">
      <text>
        <r>
          <rPr>
            <b/>
            <sz val="9"/>
            <color indexed="81"/>
            <rFont val="Tahoma"/>
            <family val="2"/>
          </rPr>
          <t>AFB smear (+) pulmonary &amp; laryngeal TB.</t>
        </r>
      </text>
    </comment>
    <comment ref="A9" authorId="1" shapeId="0" xr:uid="{00000000-0006-0000-0000-000006000000}">
      <text>
        <r>
          <rPr>
            <b/>
            <sz val="9"/>
            <color indexed="81"/>
            <rFont val="Tahoma"/>
            <family val="2"/>
          </rPr>
          <t>All counted cases that completed treatment at the time of the cohort presentation.</t>
        </r>
        <r>
          <rPr>
            <sz val="9"/>
            <color indexed="81"/>
            <rFont val="Tahoma"/>
            <family val="2"/>
          </rPr>
          <t xml:space="preserve">
</t>
        </r>
      </text>
    </comment>
    <comment ref="A10" authorId="1" shapeId="0" xr:uid="{00000000-0006-0000-0000-000007000000}">
      <text>
        <r>
          <rPr>
            <b/>
            <sz val="9"/>
            <color indexed="81"/>
            <rFont val="Tahoma"/>
            <family val="2"/>
          </rPr>
          <t>All counted cases that remain on treatment at the time of the cohort presentation but will complete treatment within 365 days of diagnosis.</t>
        </r>
        <r>
          <rPr>
            <sz val="9"/>
            <color indexed="81"/>
            <rFont val="Tahoma"/>
            <family val="2"/>
          </rPr>
          <t xml:space="preserve">
</t>
        </r>
      </text>
    </comment>
    <comment ref="C11" authorId="1" shapeId="0" xr:uid="{00000000-0006-0000-0000-000008000000}">
      <text>
        <r>
          <rPr>
            <b/>
            <sz val="9"/>
            <color indexed="81"/>
            <rFont val="Tahoma"/>
            <family val="2"/>
          </rPr>
          <t>NOTE: F=A-D-E</t>
        </r>
      </text>
    </comment>
    <comment ref="A13" authorId="1" shapeId="0" xr:uid="{00000000-0006-0000-0000-000009000000}">
      <text>
        <r>
          <rPr>
            <b/>
            <sz val="9"/>
            <color indexed="81"/>
            <rFont val="Tahoma"/>
            <family val="2"/>
          </rPr>
          <t xml:space="preserve">Counted cases with drug resistance to at least INH &amp; RIF. 
</t>
        </r>
      </text>
    </comment>
    <comment ref="D13" authorId="1" shapeId="0" xr:uid="{00000000-0006-0000-0000-00000A000000}">
      <text>
        <r>
          <rPr>
            <b/>
            <sz val="9"/>
            <color indexed="81"/>
            <rFont val="Tahoma"/>
            <family val="2"/>
          </rPr>
          <t>TB cases that expired</t>
        </r>
      </text>
    </comment>
    <comment ref="A15" authorId="1" shapeId="0" xr:uid="{00000000-0006-0000-0000-00000B000000}">
      <text>
        <r>
          <rPr>
            <b/>
            <sz val="9"/>
            <color indexed="81"/>
            <rFont val="Tahoma"/>
            <family val="2"/>
          </rPr>
          <t>Counted cases that died during evaluation or treatment.</t>
        </r>
      </text>
    </comment>
    <comment ref="A16" authorId="1" shapeId="0" xr:uid="{00000000-0006-0000-0000-00000C000000}">
      <text>
        <r>
          <rPr>
            <b/>
            <sz val="9"/>
            <color indexed="81"/>
            <rFont val="Tahoma"/>
            <family val="2"/>
          </rPr>
          <t xml:space="preserve">Counted cases that moved outside of the U.S. </t>
        </r>
      </text>
    </comment>
    <comment ref="D16" authorId="1" shapeId="0" xr:uid="{00000000-0006-0000-0000-00000D000000}">
      <text>
        <r>
          <rPr>
            <b/>
            <sz val="9"/>
            <color indexed="81"/>
            <rFont val="Tahoma"/>
            <family val="2"/>
          </rPr>
          <t>Counted cases that will not complete treatment within 365 days of diagnosis.</t>
        </r>
      </text>
    </comment>
    <comment ref="A17" authorId="1" shapeId="0" xr:uid="{00000000-0006-0000-0000-00000E000000}">
      <text>
        <r>
          <rPr>
            <b/>
            <sz val="9"/>
            <color indexed="81"/>
            <rFont val="Tahoma"/>
            <family val="2"/>
          </rPr>
          <t xml:space="preserve">Counted cases that moved to another state.   </t>
        </r>
      </text>
    </comment>
    <comment ref="A18" authorId="1" shapeId="0" xr:uid="{00000000-0006-0000-0000-00000F000000}">
      <text>
        <r>
          <rPr>
            <b/>
            <sz val="9"/>
            <color indexed="81"/>
            <rFont val="Tahoma"/>
            <family val="2"/>
          </rPr>
          <t>Counted cases whose whereabouts are unknown.</t>
        </r>
      </text>
    </comment>
    <comment ref="B19" authorId="1" shapeId="0" xr:uid="{00000000-0006-0000-0000-000010000000}">
      <text>
        <r>
          <rPr>
            <b/>
            <sz val="9"/>
            <color indexed="81"/>
            <rFont val="Tahoma"/>
            <family val="2"/>
          </rPr>
          <t>Total number of “likely to complete” reported at the last cohort that completed treatment within 365 days of diagnosis.</t>
        </r>
      </text>
    </comment>
    <comment ref="D19" authorId="0" shapeId="0" xr:uid="{00000000-0006-0000-0000-000011000000}">
      <text>
        <r>
          <rPr>
            <b/>
            <sz val="9"/>
            <color indexed="81"/>
            <rFont val="Tahoma"/>
            <charset val="1"/>
          </rPr>
          <t>Select previous quarter and year from drop-down list</t>
        </r>
        <r>
          <rPr>
            <sz val="9"/>
            <color indexed="81"/>
            <rFont val="Tahoma"/>
            <charset val="1"/>
          </rPr>
          <t xml:space="preserve">
</t>
        </r>
      </text>
    </comment>
    <comment ref="A21" authorId="1" shapeId="0" xr:uid="{00000000-0006-0000-0000-000012000000}">
      <text>
        <r>
          <rPr>
            <b/>
            <sz val="9"/>
            <color indexed="81"/>
            <rFont val="Tahoma"/>
            <family val="2"/>
          </rPr>
          <t>Total contacts identified for all counted cases.</t>
        </r>
      </text>
    </comment>
    <comment ref="A22" authorId="1" shapeId="0" xr:uid="{00000000-0006-0000-0000-000013000000}">
      <text>
        <r>
          <rPr>
            <b/>
            <sz val="9"/>
            <color indexed="81"/>
            <rFont val="Tahoma"/>
            <family val="2"/>
          </rPr>
          <t xml:space="preserve">All contacts that received window and where appropriate, post window evaluation. </t>
        </r>
      </text>
    </comment>
    <comment ref="A23" authorId="1" shapeId="0" xr:uid="{00000000-0006-0000-0000-000014000000}">
      <text>
        <r>
          <rPr>
            <b/>
            <sz val="9"/>
            <color indexed="81"/>
            <rFont val="Tahoma"/>
            <family val="2"/>
          </rPr>
          <t xml:space="preserve">All contacts with documentation of being previously TST/IGRA positive. </t>
        </r>
      </text>
    </comment>
    <comment ref="A24" authorId="1" shapeId="0" xr:uid="{00000000-0006-0000-0000-000015000000}">
      <text>
        <r>
          <rPr>
            <b/>
            <sz val="9"/>
            <color indexed="81"/>
            <rFont val="Tahoma"/>
            <family val="2"/>
          </rPr>
          <t>All contacts with a positive TST/IGRA, normal CXR and asymptomatic.</t>
        </r>
      </text>
    </comment>
    <comment ref="A25" authorId="1" shapeId="0" xr:uid="{00000000-0006-0000-0000-000016000000}">
      <text>
        <r>
          <rPr>
            <b/>
            <sz val="9"/>
            <color indexed="81"/>
            <rFont val="Tahoma"/>
            <family val="2"/>
          </rPr>
          <t>All infected contacts started on appropriate treatment for LTBI. For contacts meeting two or more of the following options, please select the highest risk category.</t>
        </r>
      </text>
    </comment>
    <comment ref="A26" authorId="1" shapeId="0" xr:uid="{00000000-0006-0000-0000-000017000000}">
      <text>
        <r>
          <rPr>
            <b/>
            <sz val="9"/>
            <color indexed="81"/>
            <rFont val="Tahoma"/>
            <family val="2"/>
          </rPr>
          <t xml:space="preserve">Contacts with documented TST/IGRA conversion within a 2 year period that started treatment for LTBI.
</t>
        </r>
      </text>
    </comment>
    <comment ref="A27" authorId="1" shapeId="0" xr:uid="{00000000-0006-0000-0000-000018000000}">
      <text>
        <r>
          <rPr>
            <b/>
            <sz val="9"/>
            <color indexed="81"/>
            <rFont val="Tahoma"/>
            <family val="2"/>
          </rPr>
          <t xml:space="preserve">Children less than or equal to 5 years of age that started treatment for LTBI.
</t>
        </r>
        <r>
          <rPr>
            <sz val="9"/>
            <color indexed="81"/>
            <rFont val="Tahoma"/>
            <family val="2"/>
          </rPr>
          <t xml:space="preserve">
</t>
        </r>
      </text>
    </comment>
    <comment ref="A28" authorId="1" shapeId="0" xr:uid="{00000000-0006-0000-0000-000019000000}">
      <text>
        <r>
          <rPr>
            <b/>
            <sz val="9"/>
            <color indexed="81"/>
            <rFont val="Tahoma"/>
            <family val="2"/>
          </rPr>
          <t>HIV confirmed and TB-infected contacts that started treatment for LTBI.</t>
        </r>
      </text>
    </comment>
    <comment ref="A29" authorId="1" shapeId="0" xr:uid="{00000000-0006-0000-0000-00001A000000}">
      <text>
        <r>
          <rPr>
            <b/>
            <sz val="9"/>
            <color indexed="81"/>
            <rFont val="Tahoma"/>
            <family val="2"/>
          </rPr>
          <t xml:space="preserve">All infected contacts that completed appropriate treatment for LTBI. For contacts identified in any of the above options that started treatment and have completed treatment, please indicate that number in the options below. </t>
        </r>
      </text>
    </comment>
    <comment ref="A30" authorId="1" shapeId="0" xr:uid="{00000000-0006-0000-0000-00001B000000}">
      <text>
        <r>
          <rPr>
            <b/>
            <sz val="9"/>
            <color indexed="81"/>
            <rFont val="Tahoma"/>
            <family val="2"/>
          </rPr>
          <t xml:space="preserve">Contacts with documented TST/IGRA conversion within a 2 year period that completed treatment for LTBI.
</t>
        </r>
      </text>
    </comment>
    <comment ref="A31" authorId="1" shapeId="0" xr:uid="{00000000-0006-0000-0000-00001C000000}">
      <text>
        <r>
          <rPr>
            <b/>
            <sz val="9"/>
            <color indexed="81"/>
            <rFont val="Tahoma"/>
            <family val="2"/>
          </rPr>
          <t>Children less than or equal to 5 years of age that completed treatment for LTBI.</t>
        </r>
      </text>
    </comment>
    <comment ref="A32" authorId="1" shapeId="0" xr:uid="{00000000-0006-0000-0000-00001D000000}">
      <text>
        <r>
          <rPr>
            <b/>
            <sz val="9"/>
            <color indexed="81"/>
            <rFont val="Tahoma"/>
            <family val="2"/>
          </rPr>
          <t>HIV confirmed and TB-infected contacts that completed treatment for LTBI</t>
        </r>
      </text>
    </comment>
    <comment ref="A36" authorId="1" shapeId="0" xr:uid="{00000000-0006-0000-0000-00001E000000}">
      <text>
        <r>
          <rPr>
            <b/>
            <sz val="9"/>
            <color indexed="81"/>
            <rFont val="Tahoma"/>
            <family val="2"/>
          </rPr>
          <t xml:space="preserve">Indicate in the appropriate section below the number of contacts that did not complete treatment for LTBI.  </t>
        </r>
      </text>
    </comment>
    <comment ref="C38" authorId="1" shapeId="0" xr:uid="{00000000-0006-0000-0000-00001F000000}">
      <text>
        <r>
          <rPr>
            <b/>
            <sz val="9"/>
            <color indexed="81"/>
            <rFont val="Tahoma"/>
            <family val="2"/>
          </rPr>
          <t>The total number of contacts that upon evaluation, were identified with TB disease.</t>
        </r>
      </text>
    </comment>
    <comment ref="C40" authorId="1" shapeId="0" xr:uid="{00000000-0006-0000-0000-000020000000}">
      <text>
        <r>
          <rPr>
            <b/>
            <sz val="9"/>
            <color indexed="81"/>
            <rFont val="Tahoma"/>
            <family val="2"/>
          </rPr>
          <t>The total number of contacts identified to all smear-positive cases.</t>
        </r>
      </text>
    </comment>
    <comment ref="B45" authorId="1" shapeId="0" xr:uid="{00000000-0006-0000-0000-000021000000}">
      <text>
        <r>
          <rPr>
            <b/>
            <sz val="9"/>
            <color indexed="81"/>
            <rFont val="Tahoma"/>
            <family val="2"/>
          </rPr>
          <t>Total number must equal "L. Started Treatment for LTBI" minus "M. Completed Treatment for LTBI"</t>
        </r>
      </text>
    </comment>
  </commentList>
</comments>
</file>

<file path=xl/sharedStrings.xml><?xml version="1.0" encoding="utf-8"?>
<sst xmlns="http://schemas.openxmlformats.org/spreadsheetml/2006/main" count="116" uniqueCount="112">
  <si>
    <t>Tuberculosis and Hansen's Disease Branch</t>
  </si>
  <si>
    <t>Cohort Review Summary Form</t>
  </si>
  <si>
    <t>Jurisdiction</t>
  </si>
  <si>
    <t>Quarter/Year</t>
  </si>
  <si>
    <t>Part I: Case Summary</t>
  </si>
  <si>
    <t>Total Number</t>
  </si>
  <si>
    <t xml:space="preserve">A. Cases Counted </t>
  </si>
  <si>
    <t>Percentage</t>
  </si>
  <si>
    <t>B. Pulmonary Cases</t>
  </si>
  <si>
    <t>C. Smear Positive Pulmonary Cases</t>
  </si>
  <si>
    <t>D. Total Cases that Completed Treatment</t>
  </si>
  <si>
    <t>E. Total Cases Likely to Complete Treatment</t>
  </si>
  <si>
    <t>F. Did Not Complete Treatment Due to:                 (total)</t>
  </si>
  <si>
    <t xml:space="preserve">                      1. Still on Treatment (excludes E &amp; F2)</t>
  </si>
  <si>
    <t xml:space="preserve">                      2. MDR TB</t>
  </si>
  <si>
    <t>Death Rate</t>
  </si>
  <si>
    <t xml:space="preserve">                      3. Reported at Death</t>
  </si>
  <si>
    <t xml:space="preserve">                      4. Died</t>
  </si>
  <si>
    <t xml:space="preserve">                      5. Moved Out of Country</t>
  </si>
  <si>
    <t>Cohort Failure Rate</t>
  </si>
  <si>
    <t xml:space="preserve">                      6. Moved (Interstate)</t>
  </si>
  <si>
    <t xml:space="preserve">                      7. Lost</t>
  </si>
  <si>
    <t>G. Update of Last Quarter's "Likely to Complete"</t>
  </si>
  <si>
    <t>Part II: Contact Investigation Results</t>
  </si>
  <si>
    <t>H. Contacts Identified</t>
  </si>
  <si>
    <t>I. Contacts Evaluated</t>
  </si>
  <si>
    <t>J. Prior Positives</t>
  </si>
  <si>
    <t>K. Infected without Disease</t>
  </si>
  <si>
    <t>L. Started Treatment for TB infection (TBI)</t>
  </si>
  <si>
    <t xml:space="preserve">     1. Recent Documented Conversions</t>
  </si>
  <si>
    <t xml:space="preserve">     2. Children ≤ 5 Years of Age</t>
  </si>
  <si>
    <t xml:space="preserve">     3. Known 900 Seropositive</t>
  </si>
  <si>
    <t>M. Completed Treatment for TBI</t>
  </si>
  <si>
    <r>
      <t xml:space="preserve">     2. Children </t>
    </r>
    <r>
      <rPr>
        <sz val="10"/>
        <color theme="1"/>
        <rFont val="Arial"/>
        <family val="2"/>
      </rPr>
      <t>≤</t>
    </r>
    <r>
      <rPr>
        <sz val="10"/>
        <color theme="1"/>
        <rFont val="Calibri"/>
        <family val="2"/>
      </rPr>
      <t xml:space="preserve"> 5 Years of Age</t>
    </r>
  </si>
  <si>
    <t>N. Percentage of Contacts Evaluated</t>
  </si>
  <si>
    <t>O. Percentage of Contacts Starting Treatment for TBI</t>
  </si>
  <si>
    <t>P. Percentage Completing Treatment for TBI</t>
  </si>
  <si>
    <t>Q. Did Not Complete Treatment for TBI Due To:</t>
  </si>
  <si>
    <t>Infection Rate:</t>
  </si>
  <si>
    <t>1. Still on Treatment:</t>
  </si>
  <si>
    <t xml:space="preserve">     2. Adverse Reactions:</t>
  </si>
  <si>
    <t>R. Total Contacts Identified with TB Disease:</t>
  </si>
  <si>
    <t xml:space="preserve">     3. Died:</t>
  </si>
  <si>
    <t xml:space="preserve">      4. Moved:</t>
  </si>
  <si>
    <t>S. Total Contacts to Smear Positive Cases:</t>
  </si>
  <si>
    <t xml:space="preserve">     5. Refused:</t>
  </si>
  <si>
    <t xml:space="preserve">     6. Lost:</t>
  </si>
  <si>
    <t>Branch Office Use Only</t>
  </si>
  <si>
    <t xml:space="preserve">     7. Provider Decision:</t>
  </si>
  <si>
    <t xml:space="preserve">     8. Other</t>
  </si>
  <si>
    <t>Total:</t>
  </si>
  <si>
    <t xml:space="preserve">Austin/Travis County Health and Human Services Department </t>
  </si>
  <si>
    <t>Beaumont Public Health Department</t>
  </si>
  <si>
    <t>Cameron County Department of Health and Human Services</t>
  </si>
  <si>
    <t>City of El Paso Department of Public Health</t>
  </si>
  <si>
    <t>City of Laredo Health Department</t>
  </si>
  <si>
    <t>Collin County Health Care Services</t>
  </si>
  <si>
    <t>Corpus Christi-Nueces County Public Health</t>
  </si>
  <si>
    <t>Dallas County Health and Human Services</t>
  </si>
  <si>
    <t>DSHS HSR 1</t>
  </si>
  <si>
    <t>DSHS HSR 2/3</t>
  </si>
  <si>
    <t>DSHS HSR 4/5 N</t>
  </si>
  <si>
    <t>DSHS HSR 6/5 S</t>
  </si>
  <si>
    <t>DSHS HSR 7</t>
  </si>
  <si>
    <t>DSHS HSR 8</t>
  </si>
  <si>
    <t>DSHS HSR 9/10</t>
  </si>
  <si>
    <t>DSHS HSR 11</t>
  </si>
  <si>
    <t>Fort Bend Department of Health and Human Services</t>
  </si>
  <si>
    <t>Galveston County Health District</t>
  </si>
  <si>
    <t>Harris County Public Health and Environmental Services</t>
  </si>
  <si>
    <t>Hidalgo County Health Department</t>
  </si>
  <si>
    <t>Houston Department of Health and Human Services</t>
  </si>
  <si>
    <t>San Antonio Metropolitan Health District</t>
  </si>
  <si>
    <t>Tarrant County Public Health</t>
  </si>
  <si>
    <t>Other- Abilene-Taylor County Public Health District – HSR 2/3</t>
  </si>
  <si>
    <t>Other- Amarillo Public Health District – HSR 1</t>
  </si>
  <si>
    <t>Other- Angelina County – HSR 4/5 N</t>
  </si>
  <si>
    <t>Other- Bell County – HSR 7</t>
  </si>
  <si>
    <t>Other- Brazos County Health Department – HSR 7</t>
  </si>
  <si>
    <t>Other- Cherokee County Public Health District – HSR 4/5 N</t>
  </si>
  <si>
    <t>Other- Cuerro-De Witt Co HD- HSR 8</t>
  </si>
  <si>
    <t>Other- Denton County Health Department – HSR 2/3</t>
  </si>
  <si>
    <t>Other- Grayson County Health Department – HSR 2/3</t>
  </si>
  <si>
    <t>Other- Hays County – HSR 7</t>
  </si>
  <si>
    <t>Other- Jasper-Newton County Public Health District – HSR 4/5 N</t>
  </si>
  <si>
    <t>Other- Northeast Texas Public Health District – HSR 4/5 N</t>
  </si>
  <si>
    <t>Other- Port Arthur HD –HSR 6/5 S</t>
  </si>
  <si>
    <t>Other- Victoria Co Public HD –HSR 8</t>
  </si>
  <si>
    <t>Other- Waco-McLennan County Public Health District – HSR 7</t>
  </si>
  <si>
    <t>Other- Williamson County &amp; Cities Health District – HSR 7</t>
  </si>
  <si>
    <t>Other- Wichita Falls-Wichita County Public Health District – HSR 2/3</t>
  </si>
  <si>
    <t>1st Quarter 2024</t>
  </si>
  <si>
    <t>2nd Quarter 2024</t>
  </si>
  <si>
    <t>3rd Quarter 2024</t>
  </si>
  <si>
    <t>4th Quarter 2024</t>
  </si>
  <si>
    <t>1st Quarter 2025</t>
  </si>
  <si>
    <t>2nd Quarter 2025</t>
  </si>
  <si>
    <t>3rd Quarter 2025</t>
  </si>
  <si>
    <t>4th Quarter 2025</t>
  </si>
  <si>
    <t>1st Quarter 2026</t>
  </si>
  <si>
    <t>2nd Quarter 2026</t>
  </si>
  <si>
    <t>3rd Quarter 2026</t>
  </si>
  <si>
    <t>4th Quarter 2026</t>
  </si>
  <si>
    <t>1st Quarter 2027</t>
  </si>
  <si>
    <t>2nd Quarter 2027</t>
  </si>
  <si>
    <t>3rd Quarter 2027</t>
  </si>
  <si>
    <t>4th Quarter 2027</t>
  </si>
  <si>
    <t>1st Quarter 2028</t>
  </si>
  <si>
    <t>2nd Quarter 2028</t>
  </si>
  <si>
    <t>3rd Quarter 2028</t>
  </si>
  <si>
    <t>4th Quarter 2028</t>
  </si>
  <si>
    <t>Updated March 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</si>
</sst>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sz val="12"/>
      <color theme="1"/>
      <name val="Calibri"/>
      <family val="2"/>
      <scheme val="minor"/>
    </font>
    <font>
      <sz val="9"/>
      <color theme="1"/>
      <name val="Calibri"/>
      <family val="2"/>
      <scheme val="minor"/>
    </font>
    <font>
      <b/>
      <sz val="9"/>
      <color indexed="81"/>
      <name val="Tahoma"/>
      <family val="2"/>
    </font>
    <font>
      <sz val="9"/>
      <color indexed="81"/>
      <name val="Tahoma"/>
      <family val="2"/>
    </font>
    <font>
      <sz val="10"/>
      <color theme="1"/>
      <name val="Calibri"/>
      <family val="2"/>
      <scheme val="minor"/>
    </font>
    <font>
      <b/>
      <sz val="10"/>
      <color theme="1"/>
      <name val="Calibri"/>
      <family val="2"/>
      <scheme val="minor"/>
    </font>
    <font>
      <sz val="10"/>
      <color theme="1"/>
      <name val="Arial"/>
      <family val="2"/>
    </font>
    <font>
      <sz val="10"/>
      <color theme="1"/>
      <name val="Calibri"/>
      <family val="2"/>
    </font>
    <font>
      <sz val="9"/>
      <color indexed="81"/>
      <name val="Tahoma"/>
      <charset val="1"/>
    </font>
    <font>
      <b/>
      <sz val="9"/>
      <color indexed="81"/>
      <name val="Tahoma"/>
      <charset val="1"/>
    </font>
    <font>
      <sz val="12"/>
      <color rgb="FFFF0000"/>
      <name val="Calibri"/>
      <family val="2"/>
      <scheme val="minor"/>
    </font>
  </fonts>
  <fills count="7">
    <fill>
      <patternFill patternType="none"/>
    </fill>
    <fill>
      <patternFill patternType="gray125"/>
    </fill>
    <fill>
      <patternFill patternType="solid">
        <fgColor rgb="FFEAEAEA"/>
        <bgColor indexed="64"/>
      </patternFill>
    </fill>
    <fill>
      <patternFill patternType="gray0625">
        <fgColor theme="0" tint="-0.34998626667073579"/>
        <bgColor auto="1"/>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top/>
      <bottom/>
      <diagonal/>
    </border>
    <border>
      <left/>
      <right style="thin">
        <color indexed="64"/>
      </right>
      <top/>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thin">
        <color auto="1"/>
      </bottom>
      <diagonal/>
    </border>
    <border>
      <left style="double">
        <color auto="1"/>
      </left>
      <right/>
      <top/>
      <bottom style="double">
        <color auto="1"/>
      </bottom>
      <diagonal/>
    </border>
    <border>
      <left/>
      <right style="double">
        <color auto="1"/>
      </right>
      <top/>
      <bottom style="double">
        <color auto="1"/>
      </bottom>
      <diagonal/>
    </border>
  </borders>
  <cellStyleXfs count="1">
    <xf numFmtId="0" fontId="0" fillId="0" borderId="0"/>
  </cellStyleXfs>
  <cellXfs count="70">
    <xf numFmtId="0" fontId="0" fillId="0" borderId="0" xfId="0"/>
    <xf numFmtId="0" fontId="3" fillId="0" borderId="0" xfId="0" applyFont="1" applyAlignment="1">
      <alignment horizontal="centerContinuous" vertical="center"/>
    </xf>
    <xf numFmtId="0" fontId="4" fillId="2" borderId="8" xfId="0" applyFont="1" applyFill="1" applyBorder="1" applyAlignment="1">
      <alignment horizontal="center"/>
    </xf>
    <xf numFmtId="0" fontId="8" fillId="0" borderId="4" xfId="0" applyFont="1" applyBorder="1" applyAlignment="1" applyProtection="1">
      <alignment horizontal="center"/>
      <protection locked="0"/>
    </xf>
    <xf numFmtId="0" fontId="8" fillId="2" borderId="7" xfId="0" applyFont="1" applyFill="1" applyBorder="1" applyAlignment="1">
      <alignment horizontal="center"/>
    </xf>
    <xf numFmtId="164" fontId="8" fillId="2" borderId="4" xfId="0" quotePrefix="1" applyNumberFormat="1" applyFont="1" applyFill="1" applyBorder="1" applyAlignment="1">
      <alignment horizontal="center"/>
    </xf>
    <xf numFmtId="0" fontId="8" fillId="2" borderId="4" xfId="0" quotePrefix="1" applyFont="1" applyFill="1" applyBorder="1" applyAlignment="1">
      <alignment horizontal="center"/>
    </xf>
    <xf numFmtId="164" fontId="8" fillId="2" borderId="9" xfId="0" applyNumberFormat="1" applyFont="1" applyFill="1" applyBorder="1" applyAlignment="1">
      <alignment horizontal="center"/>
    </xf>
    <xf numFmtId="0" fontId="8" fillId="0" borderId="1" xfId="0" applyFont="1" applyBorder="1" applyAlignment="1" applyProtection="1">
      <alignment horizontal="center"/>
      <protection locked="0"/>
    </xf>
    <xf numFmtId="164" fontId="8" fillId="2" borderId="12" xfId="0" applyNumberFormat="1" applyFont="1" applyFill="1" applyBorder="1" applyAlignment="1">
      <alignment horizontal="center"/>
    </xf>
    <xf numFmtId="9" fontId="8" fillId="2" borderId="13" xfId="0" quotePrefix="1" applyNumberFormat="1" applyFont="1" applyFill="1" applyBorder="1" applyAlignment="1">
      <alignment horizontal="center"/>
    </xf>
    <xf numFmtId="164" fontId="8" fillId="2" borderId="8" xfId="0" applyNumberFormat="1" applyFont="1" applyFill="1" applyBorder="1" applyAlignment="1">
      <alignment horizontal="center"/>
    </xf>
    <xf numFmtId="164" fontId="8" fillId="2" borderId="13" xfId="0" quotePrefix="1" applyNumberFormat="1" applyFont="1" applyFill="1" applyBorder="1" applyAlignment="1">
      <alignment horizontal="center"/>
    </xf>
    <xf numFmtId="0" fontId="8" fillId="2" borderId="1" xfId="0" applyFont="1" applyFill="1" applyBorder="1"/>
    <xf numFmtId="0" fontId="8" fillId="2" borderId="3" xfId="0" applyFont="1" applyFill="1" applyBorder="1"/>
    <xf numFmtId="0" fontId="8" fillId="0" borderId="3" xfId="0" applyFont="1" applyBorder="1" applyAlignment="1" applyProtection="1">
      <alignment horizontal="center"/>
      <protection locked="0"/>
    </xf>
    <xf numFmtId="0" fontId="8" fillId="2" borderId="4" xfId="0" applyFont="1" applyFill="1" applyBorder="1" applyAlignment="1">
      <alignment horizontal="center"/>
    </xf>
    <xf numFmtId="0" fontId="8" fillId="2" borderId="8" xfId="0" applyFont="1" applyFill="1" applyBorder="1" applyAlignment="1">
      <alignment horizontal="center"/>
    </xf>
    <xf numFmtId="0" fontId="8" fillId="2" borderId="8" xfId="0" applyFont="1" applyFill="1" applyBorder="1"/>
    <xf numFmtId="0" fontId="8" fillId="2" borderId="9" xfId="0" applyFont="1" applyFill="1" applyBorder="1"/>
    <xf numFmtId="0" fontId="8" fillId="2" borderId="7" xfId="0" applyFont="1" applyFill="1" applyBorder="1"/>
    <xf numFmtId="0" fontId="8" fillId="0" borderId="9" xfId="0" applyFont="1" applyBorder="1" applyAlignment="1" applyProtection="1">
      <alignment horizontal="left"/>
      <protection locked="0"/>
    </xf>
    <xf numFmtId="0" fontId="8" fillId="2" borderId="8" xfId="0" applyFont="1" applyFill="1" applyBorder="1" applyAlignment="1">
      <alignment horizontal="right"/>
    </xf>
    <xf numFmtId="0" fontId="8" fillId="0" borderId="11" xfId="0" applyFont="1" applyBorder="1" applyAlignment="1" applyProtection="1">
      <alignment horizontal="left"/>
      <protection locked="0"/>
    </xf>
    <xf numFmtId="0" fontId="8" fillId="0" borderId="0" xfId="0" applyFont="1" applyAlignment="1" applyProtection="1">
      <alignment horizontal="left"/>
      <protection locked="0"/>
    </xf>
    <xf numFmtId="0" fontId="8" fillId="2" borderId="7" xfId="0" applyFont="1" applyFill="1" applyBorder="1" applyAlignment="1">
      <alignment horizontal="right"/>
    </xf>
    <xf numFmtId="0" fontId="8" fillId="0" borderId="20" xfId="0" applyFont="1" applyBorder="1" applyAlignment="1" applyProtection="1">
      <alignment horizontal="left"/>
      <protection locked="0"/>
    </xf>
    <xf numFmtId="0" fontId="9" fillId="2" borderId="7" xfId="0" applyFont="1" applyFill="1" applyBorder="1" applyAlignment="1">
      <alignment horizontal="right"/>
    </xf>
    <xf numFmtId="0" fontId="9" fillId="2" borderId="20" xfId="0" quotePrefix="1" applyFont="1" applyFill="1" applyBorder="1" applyAlignment="1">
      <alignment horizontal="left"/>
    </xf>
    <xf numFmtId="0" fontId="5" fillId="0" borderId="0" xfId="0" applyFont="1"/>
    <xf numFmtId="0" fontId="1" fillId="4" borderId="4" xfId="0" applyFont="1" applyFill="1" applyBorder="1" applyProtection="1">
      <protection locked="0"/>
    </xf>
    <xf numFmtId="0" fontId="14" fillId="6" borderId="1" xfId="0" applyFont="1" applyFill="1" applyBorder="1" applyAlignment="1">
      <alignment horizontal="left" vertical="center"/>
    </xf>
    <xf numFmtId="0" fontId="3" fillId="6" borderId="2" xfId="0" applyFont="1" applyFill="1" applyBorder="1" applyAlignment="1">
      <alignment horizontal="centerContinuous" vertical="center"/>
    </xf>
    <xf numFmtId="0" fontId="3" fillId="6" borderId="3" xfId="0" applyFont="1" applyFill="1" applyBorder="1" applyAlignment="1">
      <alignment horizontal="centerContinuous" vertical="center"/>
    </xf>
    <xf numFmtId="0" fontId="14" fillId="6" borderId="4" xfId="0" applyFont="1" applyFill="1" applyBorder="1" applyAlignment="1">
      <alignment horizontal="centerContinuous" vertical="center"/>
    </xf>
    <xf numFmtId="0" fontId="1" fillId="5" borderId="4" xfId="0" applyFont="1" applyFill="1" applyBorder="1" applyProtection="1">
      <protection locked="0"/>
    </xf>
    <xf numFmtId="0" fontId="3" fillId="0" borderId="0" xfId="0" applyFont="1"/>
    <xf numFmtId="0" fontId="0" fillId="0" borderId="0" xfId="0" applyProtection="1">
      <protection locked="0"/>
    </xf>
    <xf numFmtId="0" fontId="3" fillId="0" borderId="20" xfId="0" applyFont="1" applyBorder="1" applyAlignment="1">
      <alignment horizontal="center" vertical="center"/>
    </xf>
    <xf numFmtId="0" fontId="3" fillId="0" borderId="0" xfId="0" applyFont="1" applyAlignment="1">
      <alignment horizontal="center"/>
    </xf>
    <xf numFmtId="0" fontId="1" fillId="4" borderId="1" xfId="0" applyFont="1" applyFill="1" applyBorder="1" applyProtection="1">
      <protection locked="0"/>
    </xf>
    <xf numFmtId="0" fontId="1" fillId="4" borderId="2" xfId="0" applyFont="1" applyFill="1" applyBorder="1" applyProtection="1">
      <protection locked="0"/>
    </xf>
    <xf numFmtId="0" fontId="1" fillId="4" borderId="3" xfId="0" applyFont="1" applyFill="1" applyBorder="1" applyProtection="1">
      <protection locked="0"/>
    </xf>
    <xf numFmtId="0" fontId="8" fillId="2" borderId="4" xfId="0" applyFont="1" applyFill="1" applyBorder="1"/>
    <xf numFmtId="0" fontId="8" fillId="2" borderId="9" xfId="0" applyFont="1" applyFill="1" applyBorder="1"/>
    <xf numFmtId="0" fontId="8" fillId="2" borderId="10" xfId="0" applyFont="1" applyFill="1" applyBorder="1" applyAlignment="1">
      <alignment horizontal="left"/>
    </xf>
    <xf numFmtId="0" fontId="8" fillId="2" borderId="11" xfId="0" applyFont="1" applyFill="1" applyBorder="1" applyAlignment="1">
      <alignment horizontal="left"/>
    </xf>
    <xf numFmtId="0" fontId="2" fillId="2" borderId="7" xfId="0" applyFont="1" applyFill="1" applyBorder="1"/>
    <xf numFmtId="0" fontId="8" fillId="0" borderId="11" xfId="0" applyFont="1" applyBorder="1" applyAlignment="1">
      <alignment horizontal="left"/>
    </xf>
    <xf numFmtId="0" fontId="8" fillId="2" borderId="8" xfId="0" applyFont="1" applyFill="1" applyBorder="1"/>
    <xf numFmtId="0" fontId="8" fillId="2" borderId="10" xfId="0" applyFont="1" applyFill="1" applyBorder="1"/>
    <xf numFmtId="0" fontId="8" fillId="0" borderId="11" xfId="0" applyFont="1" applyBorder="1"/>
    <xf numFmtId="0" fontId="9" fillId="2" borderId="7" xfId="0" applyFont="1" applyFill="1" applyBorder="1"/>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7" xfId="0" applyFont="1" applyFill="1" applyBorder="1"/>
    <xf numFmtId="0" fontId="9" fillId="3" borderId="16" xfId="0" applyFont="1" applyFill="1" applyBorder="1" applyAlignment="1">
      <alignment horizontal="center"/>
    </xf>
    <xf numFmtId="0" fontId="9" fillId="3" borderId="17" xfId="0" applyFont="1" applyFill="1" applyBorder="1" applyAlignment="1">
      <alignment horizontal="center"/>
    </xf>
    <xf numFmtId="0" fontId="9" fillId="3" borderId="18" xfId="0" applyFont="1" applyFill="1" applyBorder="1" applyAlignment="1">
      <alignment horizontal="center"/>
    </xf>
    <xf numFmtId="0" fontId="9" fillId="3" borderId="19" xfId="0" applyFont="1" applyFill="1" applyBorder="1" applyAlignment="1">
      <alignment horizontal="center"/>
    </xf>
    <xf numFmtId="0" fontId="9" fillId="3" borderId="21" xfId="0" applyFont="1" applyFill="1" applyBorder="1" applyAlignment="1">
      <alignment horizontal="center"/>
    </xf>
    <xf numFmtId="0" fontId="9" fillId="3" borderId="22" xfId="0" applyFont="1" applyFill="1" applyBorder="1" applyAlignment="1">
      <alignment horizontal="center"/>
    </xf>
    <xf numFmtId="0" fontId="8" fillId="2" borderId="5" xfId="0" applyFont="1" applyFill="1" applyBorder="1"/>
    <xf numFmtId="0" fontId="8" fillId="2" borderId="6" xfId="0" applyFont="1" applyFill="1" applyBorder="1"/>
    <xf numFmtId="164" fontId="8" fillId="2" borderId="14" xfId="0" quotePrefix="1" applyNumberFormat="1" applyFont="1" applyFill="1" applyBorder="1" applyAlignment="1">
      <alignment horizontal="center"/>
    </xf>
    <xf numFmtId="164" fontId="8" fillId="2" borderId="15" xfId="0" applyNumberFormat="1" applyFont="1" applyFill="1" applyBorder="1" applyAlignment="1">
      <alignment horizontal="center"/>
    </xf>
    <xf numFmtId="1" fontId="8" fillId="0" borderId="14" xfId="0" applyNumberFormat="1" applyFont="1" applyBorder="1" applyAlignment="1" applyProtection="1">
      <alignment horizontal="center"/>
      <protection locked="0"/>
    </xf>
    <xf numFmtId="1" fontId="8" fillId="0" borderId="15" xfId="0" applyNumberFormat="1" applyFont="1" applyBorder="1" applyAlignment="1" applyProtection="1">
      <alignment horizontal="center"/>
      <protection locked="0"/>
    </xf>
    <xf numFmtId="1" fontId="8" fillId="0" borderId="10" xfId="0" applyNumberFormat="1" applyFont="1" applyBorder="1" applyAlignment="1" applyProtection="1">
      <alignment horizontal="center"/>
      <protection locked="0"/>
    </xf>
    <xf numFmtId="1" fontId="8" fillId="0" borderId="11" xfId="0" applyNumberFormat="1" applyFont="1" applyBorder="1" applyAlignment="1" applyProtection="1">
      <alignment horizontal="center"/>
      <protection locked="0"/>
    </xf>
  </cellXfs>
  <cellStyles count="1">
    <cellStyle name="Normal" xfId="0" builtinId="0"/>
  </cellStyles>
  <dxfs count="2">
    <dxf>
      <font>
        <b/>
        <i val="0"/>
        <color theme="0"/>
      </font>
      <fill>
        <patternFill>
          <bgColor theme="1"/>
        </patternFill>
      </fill>
    </dxf>
    <dxf>
      <font>
        <b/>
        <i val="0"/>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19051</xdr:rowOff>
    </xdr:from>
    <xdr:to>
      <xdr:col>0</xdr:col>
      <xdr:colOff>2038350</xdr:colOff>
      <xdr:row>1</xdr:row>
      <xdr:rowOff>173668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1"/>
          <a:ext cx="2038350" cy="3927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H46"/>
  <sheetViews>
    <sheetView showGridLines="0" tabSelected="1" workbookViewId="0">
      <selection activeCell="B2" sqref="B2:D2"/>
    </sheetView>
  </sheetViews>
  <sheetFormatPr defaultColWidth="9.140625" defaultRowHeight="15" x14ac:dyDescent="0.25"/>
  <cols>
    <col min="1" max="1" width="40.85546875" customWidth="1"/>
    <col min="2" max="2" width="12.85546875" customWidth="1"/>
    <col min="3" max="3" width="15.140625" customWidth="1"/>
    <col min="4" max="4" width="28" customWidth="1"/>
  </cols>
  <sheetData>
    <row r="1" spans="1:8" ht="18.75" x14ac:dyDescent="0.3">
      <c r="A1" s="36"/>
      <c r="B1" s="39" t="s">
        <v>0</v>
      </c>
      <c r="C1" s="39"/>
      <c r="D1" s="39"/>
    </row>
    <row r="2" spans="1:8" ht="18.75" x14ac:dyDescent="0.25">
      <c r="A2" s="1"/>
      <c r="B2" s="38" t="s">
        <v>1</v>
      </c>
      <c r="C2" s="38"/>
      <c r="D2" s="38"/>
    </row>
    <row r="3" spans="1:8" ht="18.75" x14ac:dyDescent="0.25">
      <c r="A3" s="31" t="s">
        <v>2</v>
      </c>
      <c r="B3" s="32"/>
      <c r="C3" s="33"/>
      <c r="D3" s="34" t="s">
        <v>3</v>
      </c>
    </row>
    <row r="4" spans="1:8" x14ac:dyDescent="0.25">
      <c r="A4" s="40"/>
      <c r="B4" s="41"/>
      <c r="C4" s="42"/>
      <c r="D4" s="30"/>
    </row>
    <row r="5" spans="1:8" ht="15.75" x14ac:dyDescent="0.25">
      <c r="A5" s="47" t="s">
        <v>4</v>
      </c>
      <c r="B5" s="47"/>
      <c r="C5" s="16" t="s">
        <v>5</v>
      </c>
      <c r="D5" s="2"/>
    </row>
    <row r="6" spans="1:8" x14ac:dyDescent="0.25">
      <c r="A6" s="43" t="s">
        <v>6</v>
      </c>
      <c r="B6" s="43"/>
      <c r="C6" s="3"/>
      <c r="D6" s="4" t="s">
        <v>7</v>
      </c>
    </row>
    <row r="7" spans="1:8" x14ac:dyDescent="0.25">
      <c r="A7" s="43" t="s">
        <v>8</v>
      </c>
      <c r="B7" s="43"/>
      <c r="C7" s="3"/>
      <c r="D7" s="5">
        <f>IF(C6=0,0,C7/C6)</f>
        <v>0</v>
      </c>
      <c r="H7" s="37"/>
    </row>
    <row r="8" spans="1:8" x14ac:dyDescent="0.25">
      <c r="A8" s="43" t="s">
        <v>9</v>
      </c>
      <c r="B8" s="43"/>
      <c r="C8" s="3"/>
      <c r="D8" s="5">
        <f>IF(C7=0,0,C8/C7)</f>
        <v>0</v>
      </c>
    </row>
    <row r="9" spans="1:8" x14ac:dyDescent="0.25">
      <c r="A9" s="43" t="s">
        <v>10</v>
      </c>
      <c r="B9" s="43"/>
      <c r="C9" s="3"/>
      <c r="D9" s="5">
        <f>IF(C6=0,0,C9/C6)</f>
        <v>0</v>
      </c>
    </row>
    <row r="10" spans="1:8" x14ac:dyDescent="0.25">
      <c r="A10" s="43" t="s">
        <v>11</v>
      </c>
      <c r="B10" s="43"/>
      <c r="C10" s="3"/>
      <c r="D10" s="5">
        <f>IF(C6=0,0,C10/C6)</f>
        <v>0</v>
      </c>
    </row>
    <row r="11" spans="1:8" x14ac:dyDescent="0.25">
      <c r="A11" s="44" t="s">
        <v>12</v>
      </c>
      <c r="B11" s="44"/>
      <c r="C11" s="6">
        <f>SUM(C12:C18)</f>
        <v>0</v>
      </c>
      <c r="D11" s="5">
        <f>IF(C6=0,0,C11/C6)</f>
        <v>0</v>
      </c>
    </row>
    <row r="12" spans="1:8" ht="15.75" thickBot="1" x14ac:dyDescent="0.3">
      <c r="A12" s="45" t="s">
        <v>13</v>
      </c>
      <c r="B12" s="48"/>
      <c r="C12" s="3"/>
      <c r="D12" s="7"/>
    </row>
    <row r="13" spans="1:8" ht="15.75" thickTop="1" x14ac:dyDescent="0.25">
      <c r="A13" s="45" t="s">
        <v>14</v>
      </c>
      <c r="B13" s="46"/>
      <c r="C13" s="8"/>
      <c r="D13" s="9" t="s">
        <v>15</v>
      </c>
    </row>
    <row r="14" spans="1:8" ht="15.75" thickBot="1" x14ac:dyDescent="0.3">
      <c r="A14" s="45" t="s">
        <v>16</v>
      </c>
      <c r="B14" s="48"/>
      <c r="C14" s="8"/>
      <c r="D14" s="10">
        <f>IF(C6=0,0,SUM(C14:C15)/C6)</f>
        <v>0</v>
      </c>
    </row>
    <row r="15" spans="1:8" ht="16.5" thickTop="1" thickBot="1" x14ac:dyDescent="0.3">
      <c r="A15" s="49" t="s">
        <v>17</v>
      </c>
      <c r="B15" s="49"/>
      <c r="C15" s="3"/>
      <c r="D15" s="11"/>
    </row>
    <row r="16" spans="1:8" ht="15.75" thickTop="1" x14ac:dyDescent="0.25">
      <c r="A16" s="49" t="s">
        <v>18</v>
      </c>
      <c r="B16" s="49"/>
      <c r="C16" s="8"/>
      <c r="D16" s="9" t="s">
        <v>19</v>
      </c>
    </row>
    <row r="17" spans="1:4" ht="15.75" thickBot="1" x14ac:dyDescent="0.3">
      <c r="A17" s="50" t="s">
        <v>20</v>
      </c>
      <c r="B17" s="51"/>
      <c r="C17" s="8"/>
      <c r="D17" s="12">
        <f>IF(C6=0,0,(C12+C17+C18)/C6)</f>
        <v>0</v>
      </c>
    </row>
    <row r="18" spans="1:4" ht="15.75" thickTop="1" x14ac:dyDescent="0.25">
      <c r="A18" s="49" t="s">
        <v>21</v>
      </c>
      <c r="B18" s="49"/>
      <c r="C18" s="3"/>
      <c r="D18" s="11"/>
    </row>
    <row r="19" spans="1:4" x14ac:dyDescent="0.25">
      <c r="A19" s="13" t="s">
        <v>22</v>
      </c>
      <c r="B19" s="14"/>
      <c r="C19" s="15"/>
      <c r="D19" s="35"/>
    </row>
    <row r="20" spans="1:4" x14ac:dyDescent="0.25">
      <c r="A20" s="52" t="s">
        <v>23</v>
      </c>
      <c r="B20" s="52"/>
      <c r="C20" s="16" t="s">
        <v>5</v>
      </c>
      <c r="D20" s="17"/>
    </row>
    <row r="21" spans="1:4" x14ac:dyDescent="0.25">
      <c r="A21" s="43" t="s">
        <v>24</v>
      </c>
      <c r="B21" s="43"/>
      <c r="C21" s="3"/>
      <c r="D21" s="17"/>
    </row>
    <row r="22" spans="1:4" x14ac:dyDescent="0.25">
      <c r="A22" s="43" t="s">
        <v>25</v>
      </c>
      <c r="B22" s="43"/>
      <c r="C22" s="3"/>
      <c r="D22" s="11"/>
    </row>
    <row r="23" spans="1:4" x14ac:dyDescent="0.25">
      <c r="A23" s="43" t="s">
        <v>26</v>
      </c>
      <c r="B23" s="43"/>
      <c r="C23" s="3"/>
      <c r="D23" s="11"/>
    </row>
    <row r="24" spans="1:4" x14ac:dyDescent="0.25">
      <c r="A24" s="43" t="s">
        <v>27</v>
      </c>
      <c r="B24" s="43"/>
      <c r="C24" s="3"/>
      <c r="D24" s="11"/>
    </row>
    <row r="25" spans="1:4" x14ac:dyDescent="0.25">
      <c r="A25" s="53" t="s">
        <v>28</v>
      </c>
      <c r="B25" s="54"/>
      <c r="C25" s="3"/>
      <c r="D25" s="11"/>
    </row>
    <row r="26" spans="1:4" x14ac:dyDescent="0.25">
      <c r="A26" s="49" t="s">
        <v>29</v>
      </c>
      <c r="B26" s="49"/>
      <c r="C26" s="3"/>
      <c r="D26" s="11"/>
    </row>
    <row r="27" spans="1:4" x14ac:dyDescent="0.25">
      <c r="A27" s="49" t="s">
        <v>30</v>
      </c>
      <c r="B27" s="49"/>
      <c r="C27" s="3"/>
      <c r="D27" s="11"/>
    </row>
    <row r="28" spans="1:4" x14ac:dyDescent="0.25">
      <c r="A28" s="55" t="s">
        <v>31</v>
      </c>
      <c r="B28" s="55"/>
      <c r="C28" s="3"/>
      <c r="D28" s="11"/>
    </row>
    <row r="29" spans="1:4" x14ac:dyDescent="0.25">
      <c r="A29" s="49" t="s">
        <v>32</v>
      </c>
      <c r="B29" s="49"/>
      <c r="C29" s="3"/>
      <c r="D29" s="11"/>
    </row>
    <row r="30" spans="1:4" x14ac:dyDescent="0.25">
      <c r="A30" s="49" t="s">
        <v>29</v>
      </c>
      <c r="B30" s="49"/>
      <c r="C30" s="3"/>
      <c r="D30" s="18"/>
    </row>
    <row r="31" spans="1:4" x14ac:dyDescent="0.25">
      <c r="A31" s="49" t="s">
        <v>33</v>
      </c>
      <c r="B31" s="49"/>
      <c r="C31" s="3"/>
      <c r="D31" s="18"/>
    </row>
    <row r="32" spans="1:4" x14ac:dyDescent="0.25">
      <c r="A32" s="55" t="s">
        <v>31</v>
      </c>
      <c r="B32" s="55"/>
      <c r="C32" s="3"/>
      <c r="D32" s="4" t="s">
        <v>7</v>
      </c>
    </row>
    <row r="33" spans="1:4" x14ac:dyDescent="0.25">
      <c r="A33" s="43" t="s">
        <v>34</v>
      </c>
      <c r="B33" s="43"/>
      <c r="C33" s="19"/>
      <c r="D33" s="5">
        <f>IF(C21=0,0,C22/C21)</f>
        <v>0</v>
      </c>
    </row>
    <row r="34" spans="1:4" x14ac:dyDescent="0.25">
      <c r="A34" s="43" t="s">
        <v>35</v>
      </c>
      <c r="B34" s="43"/>
      <c r="C34" s="18"/>
      <c r="D34" s="5">
        <f>IF(C24=0,0,C25/C24)</f>
        <v>0</v>
      </c>
    </row>
    <row r="35" spans="1:4" x14ac:dyDescent="0.25">
      <c r="A35" s="43" t="s">
        <v>36</v>
      </c>
      <c r="B35" s="43"/>
      <c r="C35" s="20"/>
      <c r="D35" s="5">
        <f>IF(C25=0,0,C29/C25)</f>
        <v>0</v>
      </c>
    </row>
    <row r="36" spans="1:4" x14ac:dyDescent="0.25">
      <c r="A36" s="62" t="s">
        <v>37</v>
      </c>
      <c r="B36" s="63"/>
      <c r="C36" s="53" t="s">
        <v>38</v>
      </c>
      <c r="D36" s="54"/>
    </row>
    <row r="37" spans="1:4" x14ac:dyDescent="0.25">
      <c r="A37" s="17" t="s">
        <v>39</v>
      </c>
      <c r="B37" s="21"/>
      <c r="C37" s="64">
        <f>IF(C22=0,0,C24/C22)</f>
        <v>0</v>
      </c>
      <c r="D37" s="65"/>
    </row>
    <row r="38" spans="1:4" x14ac:dyDescent="0.25">
      <c r="A38" s="22" t="s">
        <v>40</v>
      </c>
      <c r="B38" s="23"/>
      <c r="C38" s="53" t="s">
        <v>41</v>
      </c>
      <c r="D38" s="54"/>
    </row>
    <row r="39" spans="1:4" x14ac:dyDescent="0.25">
      <c r="A39" s="22" t="s">
        <v>42</v>
      </c>
      <c r="B39" s="24"/>
      <c r="C39" s="66"/>
      <c r="D39" s="67"/>
    </row>
    <row r="40" spans="1:4" x14ac:dyDescent="0.25">
      <c r="A40" s="22" t="s">
        <v>43</v>
      </c>
      <c r="B40" s="23"/>
      <c r="C40" s="53" t="s">
        <v>44</v>
      </c>
      <c r="D40" s="54"/>
    </row>
    <row r="41" spans="1:4" ht="15.75" thickBot="1" x14ac:dyDescent="0.3">
      <c r="A41" s="22" t="s">
        <v>45</v>
      </c>
      <c r="B41" s="23"/>
      <c r="C41" s="68"/>
      <c r="D41" s="69"/>
    </row>
    <row r="42" spans="1:4" ht="15.75" thickTop="1" x14ac:dyDescent="0.25">
      <c r="A42" s="22" t="s">
        <v>46</v>
      </c>
      <c r="B42" s="24"/>
      <c r="C42" s="56" t="s">
        <v>47</v>
      </c>
      <c r="D42" s="57"/>
    </row>
    <row r="43" spans="1:4" x14ac:dyDescent="0.25">
      <c r="A43" s="22" t="s">
        <v>48</v>
      </c>
      <c r="B43" s="24"/>
      <c r="C43" s="58"/>
      <c r="D43" s="59"/>
    </row>
    <row r="44" spans="1:4" x14ac:dyDescent="0.25">
      <c r="A44" s="25" t="s">
        <v>49</v>
      </c>
      <c r="B44" s="26"/>
      <c r="C44" s="58"/>
      <c r="D44" s="59"/>
    </row>
    <row r="45" spans="1:4" ht="15.75" thickBot="1" x14ac:dyDescent="0.3">
      <c r="A45" s="27" t="s">
        <v>50</v>
      </c>
      <c r="B45" s="28">
        <f>SUM(B37:B44)</f>
        <v>0</v>
      </c>
      <c r="C45" s="60"/>
      <c r="D45" s="61"/>
    </row>
    <row r="46" spans="1:4" ht="15.75" thickTop="1" x14ac:dyDescent="0.25">
      <c r="A46" s="29" t="s">
        <v>111</v>
      </c>
    </row>
  </sheetData>
  <sheetProtection algorithmName="SHA-512" hashValue="Zbnntv8XQk2ESxH6VGr8Y7HIN3MSlxhj1qGnL91kZzUQa9AyPzFsgZPV+GdQKLGoO+5Cd7nkNsehyDO4NIUSYA==" saltValue="A6mgMr+h5atOP/qonYLCHw==" spinCount="100000" sheet="1" objects="1" scenarios="1"/>
  <mergeCells count="41">
    <mergeCell ref="C42:D45"/>
    <mergeCell ref="A32:B32"/>
    <mergeCell ref="A33:B33"/>
    <mergeCell ref="A34:B34"/>
    <mergeCell ref="A35:B35"/>
    <mergeCell ref="A36:B36"/>
    <mergeCell ref="C36:D36"/>
    <mergeCell ref="C37:D37"/>
    <mergeCell ref="C38:D38"/>
    <mergeCell ref="C39:D39"/>
    <mergeCell ref="C40:D40"/>
    <mergeCell ref="C41:D41"/>
    <mergeCell ref="A31:B31"/>
    <mergeCell ref="A20:B20"/>
    <mergeCell ref="A21:B21"/>
    <mergeCell ref="A22:B22"/>
    <mergeCell ref="A23:B23"/>
    <mergeCell ref="A24:B24"/>
    <mergeCell ref="A25:B25"/>
    <mergeCell ref="A26:B26"/>
    <mergeCell ref="A27:B27"/>
    <mergeCell ref="A28:B28"/>
    <mergeCell ref="A29:B29"/>
    <mergeCell ref="A30:B30"/>
    <mergeCell ref="A14:B14"/>
    <mergeCell ref="A15:B15"/>
    <mergeCell ref="A16:B16"/>
    <mergeCell ref="A17:B17"/>
    <mergeCell ref="A18:B18"/>
    <mergeCell ref="A10:B10"/>
    <mergeCell ref="A11:B11"/>
    <mergeCell ref="A13:B13"/>
    <mergeCell ref="A5:B5"/>
    <mergeCell ref="A6:B6"/>
    <mergeCell ref="A7:B7"/>
    <mergeCell ref="A12:B12"/>
    <mergeCell ref="B2:D2"/>
    <mergeCell ref="B1:D1"/>
    <mergeCell ref="A4:C4"/>
    <mergeCell ref="A8:B8"/>
    <mergeCell ref="A9:B9"/>
  </mergeCells>
  <conditionalFormatting sqref="B45">
    <cfRule type="cellIs" dxfId="1" priority="1" operator="notEqual">
      <formula>$I$37</formula>
    </cfRule>
  </conditionalFormatting>
  <conditionalFormatting sqref="C11">
    <cfRule type="cellIs" dxfId="0" priority="2" operator="notEqual">
      <formula>$I$36</formula>
    </cfRule>
  </conditionalFormatting>
  <dataValidations count="3">
    <dataValidation type="whole" allowBlank="1" showInputMessage="1" showErrorMessage="1" errorTitle="ERROR!" error="Whole number only, please." sqref="C41:D41 C39:D39" xr:uid="{00000000-0002-0000-0000-000000000000}">
      <formula1>0</formula1>
      <formula2>5000</formula2>
    </dataValidation>
    <dataValidation type="whole" allowBlank="1" showErrorMessage="1" errorTitle="ERROR!" error="Whole number only, please." sqref="B37:B38 B40:B44 C21:C32" xr:uid="{00000000-0002-0000-0000-000001000000}">
      <formula1>0</formula1>
      <formula2>5000</formula2>
    </dataValidation>
    <dataValidation type="whole" allowBlank="1" showErrorMessage="1" errorTitle="Error!" error="Whole number only, please." sqref="C6:C10 C12:C19" xr:uid="{00000000-0002-0000-0000-000002000000}">
      <formula1>0</formula1>
      <formula2>5000</formula2>
    </dataValidation>
  </dataValidations>
  <pageMargins left="0.25" right="0" top="0.75" bottom="0.2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Jurisdictions!$A$1:$A$41</xm:f>
          </x14:formula1>
          <xm:sqref>A4:C4</xm:sqref>
        </x14:dataValidation>
        <x14:dataValidation type="list" allowBlank="1" showInputMessage="1" showErrorMessage="1" xr:uid="{00000000-0002-0000-0000-000004000000}">
          <x14:formula1>
            <xm:f>Quarter!$A$1:$A$25</xm:f>
          </x14:formula1>
          <xm:sqref>D4 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2:A41"/>
  <sheetViews>
    <sheetView workbookViewId="0">
      <selection activeCell="I17" sqref="I17"/>
    </sheetView>
  </sheetViews>
  <sheetFormatPr defaultRowHeight="15" x14ac:dyDescent="0.25"/>
  <cols>
    <col min="1" max="1" width="61.7109375" bestFit="1" customWidth="1"/>
  </cols>
  <sheetData>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row r="11" spans="1:1" x14ac:dyDescent="0.25">
      <c r="A11" t="s">
        <v>60</v>
      </c>
    </row>
    <row r="12" spans="1:1" x14ac:dyDescent="0.25">
      <c r="A12" t="s">
        <v>61</v>
      </c>
    </row>
    <row r="13" spans="1:1" x14ac:dyDescent="0.25">
      <c r="A13" t="s">
        <v>62</v>
      </c>
    </row>
    <row r="14" spans="1:1" x14ac:dyDescent="0.25">
      <c r="A14" t="s">
        <v>63</v>
      </c>
    </row>
    <row r="15" spans="1:1" x14ac:dyDescent="0.25">
      <c r="A15" t="s">
        <v>64</v>
      </c>
    </row>
    <row r="16" spans="1:1" x14ac:dyDescent="0.25">
      <c r="A16" t="s">
        <v>65</v>
      </c>
    </row>
    <row r="17" spans="1:1" x14ac:dyDescent="0.25">
      <c r="A17" t="s">
        <v>66</v>
      </c>
    </row>
    <row r="18" spans="1:1" x14ac:dyDescent="0.25">
      <c r="A18" t="s">
        <v>67</v>
      </c>
    </row>
    <row r="19" spans="1:1" x14ac:dyDescent="0.25">
      <c r="A19" t="s">
        <v>68</v>
      </c>
    </row>
    <row r="20" spans="1:1" x14ac:dyDescent="0.25">
      <c r="A20" t="s">
        <v>69</v>
      </c>
    </row>
    <row r="21" spans="1:1" x14ac:dyDescent="0.25">
      <c r="A21" t="s">
        <v>70</v>
      </c>
    </row>
    <row r="22" spans="1:1" x14ac:dyDescent="0.25">
      <c r="A22" t="s">
        <v>71</v>
      </c>
    </row>
    <row r="23" spans="1:1" x14ac:dyDescent="0.25">
      <c r="A23" t="s">
        <v>72</v>
      </c>
    </row>
    <row r="24" spans="1:1" x14ac:dyDescent="0.25">
      <c r="A24" t="s">
        <v>73</v>
      </c>
    </row>
    <row r="25" spans="1:1" x14ac:dyDescent="0.25">
      <c r="A25" t="s">
        <v>74</v>
      </c>
    </row>
    <row r="26" spans="1:1" x14ac:dyDescent="0.25">
      <c r="A26" t="s">
        <v>75</v>
      </c>
    </row>
    <row r="27" spans="1:1" x14ac:dyDescent="0.25">
      <c r="A27" t="s">
        <v>76</v>
      </c>
    </row>
    <row r="28" spans="1:1" x14ac:dyDescent="0.25">
      <c r="A28" t="s">
        <v>77</v>
      </c>
    </row>
    <row r="29" spans="1:1" x14ac:dyDescent="0.25">
      <c r="A29" t="s">
        <v>78</v>
      </c>
    </row>
    <row r="30" spans="1:1" x14ac:dyDescent="0.25">
      <c r="A30" t="s">
        <v>79</v>
      </c>
    </row>
    <row r="31" spans="1:1" x14ac:dyDescent="0.25">
      <c r="A31" t="s">
        <v>80</v>
      </c>
    </row>
    <row r="32" spans="1:1" x14ac:dyDescent="0.25">
      <c r="A32" t="s">
        <v>81</v>
      </c>
    </row>
    <row r="33" spans="1:1" x14ac:dyDescent="0.25">
      <c r="A33" t="s">
        <v>82</v>
      </c>
    </row>
    <row r="34" spans="1:1" x14ac:dyDescent="0.25">
      <c r="A34" t="s">
        <v>83</v>
      </c>
    </row>
    <row r="35" spans="1:1" x14ac:dyDescent="0.25">
      <c r="A35" t="s">
        <v>84</v>
      </c>
    </row>
    <row r="36" spans="1:1" x14ac:dyDescent="0.25">
      <c r="A36" t="s">
        <v>85</v>
      </c>
    </row>
    <row r="37" spans="1:1" x14ac:dyDescent="0.25">
      <c r="A37" t="s">
        <v>86</v>
      </c>
    </row>
    <row r="38" spans="1:1" x14ac:dyDescent="0.25">
      <c r="A38" t="s">
        <v>87</v>
      </c>
    </row>
    <row r="39" spans="1:1" x14ac:dyDescent="0.25">
      <c r="A39" t="s">
        <v>88</v>
      </c>
    </row>
    <row r="40" spans="1:1" x14ac:dyDescent="0.25">
      <c r="A40" t="s">
        <v>89</v>
      </c>
    </row>
    <row r="41" spans="1:1" x14ac:dyDescent="0.25">
      <c r="A4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workbookViewId="0">
      <selection activeCell="C10" sqref="C10"/>
    </sheetView>
  </sheetViews>
  <sheetFormatPr defaultRowHeight="15" x14ac:dyDescent="0.25"/>
  <cols>
    <col min="1" max="1" width="15.5703125" bestFit="1" customWidth="1"/>
  </cols>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EB91F99ADCA1459D7CDF11A5FE6BCC" ma:contentTypeVersion="26" ma:contentTypeDescription="Create a new document." ma:contentTypeScope="" ma:versionID="8d80c30c1a48eab70b659bd2b837e849">
  <xsd:schema xmlns:xsd="http://www.w3.org/2001/XMLSchema" xmlns:xs="http://www.w3.org/2001/XMLSchema" xmlns:p="http://schemas.microsoft.com/office/2006/metadata/properties" xmlns:ns2="7710043f-8c0b-4ab7-ac42-db2e3f21428c" xmlns:ns3="59491275-dcc7-454c-b009-13f664fe5477" xmlns:ns4="d853a810-d2a2-4c28-9ad9-9100c9a22e04" targetNamespace="http://schemas.microsoft.com/office/2006/metadata/properties" ma:root="true" ma:fieldsID="bcd9449dcce511a661ac2d8b0653877e" ns2:_="" ns3:_="" ns4:_="">
    <xsd:import namespace="7710043f-8c0b-4ab7-ac42-db2e3f21428c"/>
    <xsd:import namespace="59491275-dcc7-454c-b009-13f664fe5477"/>
    <xsd:import namespace="d853a810-d2a2-4c28-9ad9-9100c9a22e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2:_x0071_1" minOccurs="0"/>
                <xsd:element ref="ns2:_x0071_2" minOccurs="0"/>
                <xsd:element ref="ns2:_x0071_3" minOccurs="0"/>
                <xsd:element ref="ns2:_x0071_5" minOccurs="0"/>
                <xsd:element ref="ns2:FullName" minOccurs="0"/>
                <xsd:element ref="ns2:HD" minOccurs="0"/>
                <xsd:element ref="ns2:Email" minOccurs="0"/>
                <xsd:element ref="ns2:_x0071_4"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10043f-8c0b-4ab7-ac42-db2e3f2142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c590b57-b2b8-4f92-a7a2-a2c14f8ff435"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71_1" ma:index="25" nillable="true" ma:displayName="q1" ma:format="Dropdown" ma:internalName="_x0071_1">
      <xsd:simpleType>
        <xsd:restriction base="dms:Text">
          <xsd:maxLength value="255"/>
        </xsd:restriction>
      </xsd:simpleType>
    </xsd:element>
    <xsd:element name="_x0071_2" ma:index="26" nillable="true" ma:displayName="q2" ma:format="Dropdown" ma:internalName="_x0071_2">
      <xsd:simpleType>
        <xsd:restriction base="dms:Text">
          <xsd:maxLength value="255"/>
        </xsd:restriction>
      </xsd:simpleType>
    </xsd:element>
    <xsd:element name="_x0071_3" ma:index="27" nillable="true" ma:displayName="q3" ma:format="Dropdown" ma:internalName="_x0071_3">
      <xsd:simpleType>
        <xsd:restriction base="dms:Text">
          <xsd:maxLength value="255"/>
        </xsd:restriction>
      </xsd:simpleType>
    </xsd:element>
    <xsd:element name="_x0071_5" ma:index="28" nillable="true" ma:displayName="q5" ma:format="Dropdown" ma:internalName="_x0071_5">
      <xsd:simpleType>
        <xsd:restriction base="dms:Text">
          <xsd:maxLength value="255"/>
        </xsd:restriction>
      </xsd:simpleType>
    </xsd:element>
    <xsd:element name="FullName" ma:index="29" nillable="true" ma:displayName="Full Name" ma:format="Dropdown" ma:internalName="FullName">
      <xsd:simpleType>
        <xsd:restriction base="dms:Text">
          <xsd:maxLength value="255"/>
        </xsd:restriction>
      </xsd:simpleType>
    </xsd:element>
    <xsd:element name="HD" ma:index="30" nillable="true" ma:displayName="HD" ma:format="Dropdown" ma:internalName="HD">
      <xsd:simpleType>
        <xsd:restriction base="dms:Text">
          <xsd:maxLength value="255"/>
        </xsd:restriction>
      </xsd:simpleType>
    </xsd:element>
    <xsd:element name="Email" ma:index="31" nillable="true" ma:displayName="Email" ma:format="Dropdown" ma:internalName="Email">
      <xsd:simpleType>
        <xsd:restriction base="dms:Text">
          <xsd:maxLength value="255"/>
        </xsd:restriction>
      </xsd:simpleType>
    </xsd:element>
    <xsd:element name="_x0071_4" ma:index="32" nillable="true" ma:displayName="q4" ma:format="Dropdown" ma:internalName="_x0071_4">
      <xsd:simpleType>
        <xsd:restriction base="dms:Text">
          <xsd:maxLength value="255"/>
        </xsd:restriction>
      </xsd:simpleType>
    </xsd:element>
    <xsd:element name="Date" ma:index="33"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9491275-dcc7-454c-b009-13f664fe547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53a810-d2a2-4c28-9ad9-9100c9a22e0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33fe2aa-e77c-4536-8d5b-d64028fbeb53}" ma:internalName="TaxCatchAll" ma:showField="CatchAllData" ma:web="59491275-dcc7-454c-b009-13f664fe54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53a810-d2a2-4c28-9ad9-9100c9a22e04" xsi:nil="true"/>
    <_x0071_1 xmlns="7710043f-8c0b-4ab7-ac42-db2e3f21428c" xsi:nil="true"/>
    <_x0071_4 xmlns="7710043f-8c0b-4ab7-ac42-db2e3f21428c" xsi:nil="true"/>
    <Date xmlns="7710043f-8c0b-4ab7-ac42-db2e3f21428c" xsi:nil="true"/>
    <_x0071_2 xmlns="7710043f-8c0b-4ab7-ac42-db2e3f21428c" xsi:nil="true"/>
    <_x0071_5 xmlns="7710043f-8c0b-4ab7-ac42-db2e3f21428c" xsi:nil="true"/>
    <_x0071_3 xmlns="7710043f-8c0b-4ab7-ac42-db2e3f21428c" xsi:nil="true"/>
    <HD xmlns="7710043f-8c0b-4ab7-ac42-db2e3f21428c" xsi:nil="true"/>
    <Email xmlns="7710043f-8c0b-4ab7-ac42-db2e3f21428c" xsi:nil="true"/>
    <lcf76f155ced4ddcb4097134ff3c332f xmlns="7710043f-8c0b-4ab7-ac42-db2e3f21428c">
      <Terms xmlns="http://schemas.microsoft.com/office/infopath/2007/PartnerControls"/>
    </lcf76f155ced4ddcb4097134ff3c332f>
    <FullName xmlns="7710043f-8c0b-4ab7-ac42-db2e3f21428c" xsi:nil="true"/>
  </documentManagement>
</p:properties>
</file>

<file path=customXml/itemProps1.xml><?xml version="1.0" encoding="utf-8"?>
<ds:datastoreItem xmlns:ds="http://schemas.openxmlformats.org/officeDocument/2006/customXml" ds:itemID="{A1A43D24-2739-4B68-98C8-7F0FBB059E27}">
  <ds:schemaRefs>
    <ds:schemaRef ds:uri="http://schemas.microsoft.com/sharepoint/v3/contenttype/forms"/>
  </ds:schemaRefs>
</ds:datastoreItem>
</file>

<file path=customXml/itemProps2.xml><?xml version="1.0" encoding="utf-8"?>
<ds:datastoreItem xmlns:ds="http://schemas.openxmlformats.org/officeDocument/2006/customXml" ds:itemID="{9073412B-E130-4FC7-B87D-A5CF62299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10043f-8c0b-4ab7-ac42-db2e3f21428c"/>
    <ds:schemaRef ds:uri="59491275-dcc7-454c-b009-13f664fe5477"/>
    <ds:schemaRef ds:uri="d853a810-d2a2-4c28-9ad9-9100c9a22e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D2049E-47B9-45FD-A7C1-18F3FEF796CC}">
  <ds:schemaRefs>
    <ds:schemaRef ds:uri="7710043f-8c0b-4ab7-ac42-db2e3f21428c"/>
    <ds:schemaRef ds:uri="http://purl.org/dc/dcmitype/"/>
    <ds:schemaRef ds:uri="d853a810-d2a2-4c28-9ad9-9100c9a22e04"/>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59491275-dcc7-454c-b009-13f664fe5477"/>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Form</vt:lpstr>
      <vt:lpstr>Jurisdictions</vt:lpstr>
      <vt:lpstr>Quarter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Cohort Reveiww Summary Form</dc:title>
  <dc:subject/>
  <dc:creator>DSHS TB and Hansen's Disease Unit</dc:creator>
  <cp:keywords/>
  <dc:description/>
  <cp:lastModifiedBy>Warr,Dan (DSHS)</cp:lastModifiedBy>
  <cp:revision/>
  <cp:lastPrinted>2026-03-06T19:32:18Z</cp:lastPrinted>
  <dcterms:created xsi:type="dcterms:W3CDTF">2015-12-16T17:54:13Z</dcterms:created>
  <dcterms:modified xsi:type="dcterms:W3CDTF">2026-03-11T15:35:44Z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0x01010007EB91F99ADCA1459D7CDF11A5FE6BCC</vt:lpwstr>
  </property>
  <property fmtid="{D5CDD505-2E9C-101B-9397-08002B2CF9AE}" pid="3" name="MediaServiceImageTags">
    <vt:lpwstr/>
  </property>
</Properties>
</file>