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S:\CHS-CNWS\NEPIS\2025\RN\AEG\"/>
    </mc:Choice>
  </mc:AlternateContent>
  <xr:revisionPtr revIDLastSave="0" documentId="13_ncr:1_{5E120EA7-5E14-4BA5-9A3A-32D548FED859}" xr6:coauthVersionLast="47" xr6:coauthVersionMax="47" xr10:uidLastSave="{00000000-0000-0000-0000-000000000000}"/>
  <bookViews>
    <workbookView xWindow="-22152" yWindow="1008" windowWidth="21624" windowHeight="11304" xr2:uid="{00000000-000D-0000-FFFF-FFFF00000000}"/>
  </bookViews>
  <sheets>
    <sheet name="2025" sheetId="3" r:id="rId1"/>
  </sheets>
  <definedNames>
    <definedName name="admit">#REF!</definedName>
    <definedName name="enroll">#REF!</definedName>
    <definedName name="numbers">#REF!</definedName>
    <definedName name="post">#REF!</definedName>
    <definedName name="_xlnm.Print_Area" localSheetId="0">'2025'!$A$2:$H$72</definedName>
    <definedName name="_xlnm.Print_Titles" localSheetId="0">'2025'!$2:$3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0" i="3" l="1"/>
  <c r="H60" i="3"/>
  <c r="G60" i="3"/>
  <c r="F60" i="3"/>
  <c r="E60" i="3"/>
  <c r="D60" i="3"/>
  <c r="H62" i="3" l="1"/>
</calcChain>
</file>

<file path=xl/sharedStrings.xml><?xml version="1.0" encoding="utf-8"?>
<sst xmlns="http://schemas.openxmlformats.org/spreadsheetml/2006/main" count="132" uniqueCount="113">
  <si>
    <t>Program Name</t>
  </si>
  <si>
    <t>Offr'd Adm</t>
  </si>
  <si>
    <t>Lubbock</t>
  </si>
  <si>
    <t>Travis</t>
  </si>
  <si>
    <t>Bexar</t>
  </si>
  <si>
    <t>Brazos</t>
  </si>
  <si>
    <t>Dallas</t>
  </si>
  <si>
    <t>Bell</t>
  </si>
  <si>
    <t>Harris</t>
  </si>
  <si>
    <t>Taylor</t>
  </si>
  <si>
    <t>Galveston</t>
  </si>
  <si>
    <t>Collin</t>
  </si>
  <si>
    <t>Del Mar College</t>
  </si>
  <si>
    <t>Nueces</t>
  </si>
  <si>
    <t>El Paso</t>
  </si>
  <si>
    <t>Galveston College</t>
  </si>
  <si>
    <t>Grayson</t>
  </si>
  <si>
    <t>Jefferson</t>
  </si>
  <si>
    <t>Webb</t>
  </si>
  <si>
    <t>Ector</t>
  </si>
  <si>
    <t>Hidalgo</t>
  </si>
  <si>
    <t>Tarrant</t>
  </si>
  <si>
    <t>Bowie</t>
  </si>
  <si>
    <t>Kaufman</t>
  </si>
  <si>
    <t>Smith</t>
  </si>
  <si>
    <t>Parker</t>
  </si>
  <si>
    <t>Wichita</t>
  </si>
  <si>
    <t>Southwestern Adventist University</t>
  </si>
  <si>
    <t>Johnson</t>
  </si>
  <si>
    <t>Nacogdoches</t>
  </si>
  <si>
    <t>Erath</t>
  </si>
  <si>
    <t>Williamson</t>
  </si>
  <si>
    <t>Denton</t>
  </si>
  <si>
    <t>West Texas A&amp;M University</t>
  </si>
  <si>
    <t>County</t>
  </si>
  <si>
    <t>=</t>
  </si>
  <si>
    <t>Legend for abbreviations</t>
  </si>
  <si>
    <t>Offr'd Adm - the number of students offered admission</t>
  </si>
  <si>
    <t>Reg &amp; enroll - the number of students registered and enrolled</t>
  </si>
  <si>
    <t>Sam Houston State University</t>
  </si>
  <si>
    <t>Collin College</t>
  </si>
  <si>
    <t>Reg &amp; Enroll</t>
  </si>
  <si>
    <t>University of Texas Rio Grande Valley</t>
  </si>
  <si>
    <t>Fort Bend</t>
  </si>
  <si>
    <t>Seats for New Students</t>
  </si>
  <si>
    <t>Schreiner University</t>
  </si>
  <si>
    <t>Kerr</t>
  </si>
  <si>
    <t>Brewster</t>
  </si>
  <si>
    <t>Qual App - the number of qualified applications</t>
  </si>
  <si>
    <t>Qual App</t>
  </si>
  <si>
    <t>RN to BSN programs</t>
  </si>
  <si>
    <t>RN to BSN program TOTALS</t>
  </si>
  <si>
    <t>Post-Licensure Enrollment Total
(RN to BSN)</t>
  </si>
  <si>
    <t>Post-Licensure Graduates Total 
(RN to BSN)</t>
  </si>
  <si>
    <t>Trinity Valley Community College</t>
  </si>
  <si>
    <t>*** - denotes that the school has a stand alone RN to BSN program</t>
  </si>
  <si>
    <t>College of the Mainland</t>
  </si>
  <si>
    <t>Midwestern State University</t>
  </si>
  <si>
    <t>San Antonio College</t>
  </si>
  <si>
    <t>South Texas College</t>
  </si>
  <si>
    <t>Stephen F. Austin State University</t>
  </si>
  <si>
    <t>Tarleton State University</t>
  </si>
  <si>
    <t>Texas A&amp;M International University</t>
  </si>
  <si>
    <t>Texas Woman's University</t>
  </si>
  <si>
    <t>University of Texas at El Paso</t>
  </si>
  <si>
    <t>University of Texas at Tyler</t>
  </si>
  <si>
    <t>Weatherford College</t>
  </si>
  <si>
    <t>* - denotes a program that indicates an unlimited number of seats for new students. Numbers were adjusted to be the same as the number of qualified applicants offered admission.</t>
  </si>
  <si>
    <t>Austin Community College</t>
  </si>
  <si>
    <t>Baptist Health System School of Health Professions</t>
  </si>
  <si>
    <t>Dallas College</t>
  </si>
  <si>
    <t>Department of Nursing Sul Ross State University</t>
  </si>
  <si>
    <t>Houston Christian University</t>
  </si>
  <si>
    <t>Lamar University Joanne Gay Dishman School of Nursing</t>
  </si>
  <si>
    <t>Laredo College- Associate Degree Nursing</t>
  </si>
  <si>
    <t>Navarro College</t>
  </si>
  <si>
    <t>Patty Hanks Shelton School of Nursing</t>
  </si>
  <si>
    <t>Southwest University - El Paso</t>
  </si>
  <si>
    <t>Texas A&amp;M Health Science Center</t>
  </si>
  <si>
    <t>Texas Tech University Health Sciences Center El Paso - Gayle Greve Hunt School of Nursing</t>
  </si>
  <si>
    <t>Texas Tech University Health Sciences Center School of Nursing</t>
  </si>
  <si>
    <t>University of Houston Andy and Barbara Gessner College of Nursing</t>
  </si>
  <si>
    <t>University of Texas Health Science Center at Houston</t>
  </si>
  <si>
    <t>University of Texas of the Permian Basin College of Nursing</t>
  </si>
  <si>
    <t>Wayland Baptist University</t>
  </si>
  <si>
    <t>Ellis</t>
  </si>
  <si>
    <t>Walker</t>
  </si>
  <si>
    <t>Hunt</t>
  </si>
  <si>
    <t>Potter</t>
  </si>
  <si>
    <t>Grayson College</t>
  </si>
  <si>
    <t>Qualified applications not offered admission</t>
  </si>
  <si>
    <t>Odessa College</t>
  </si>
  <si>
    <t>East Texas A&amp;M University</t>
  </si>
  <si>
    <t>St. Edward's University</t>
  </si>
  <si>
    <t>Texas A&amp;M University Texarkana</t>
  </si>
  <si>
    <t>Texas State University</t>
  </si>
  <si>
    <t>University of Texas Medical Branch School of Nursing Galveston</t>
  </si>
  <si>
    <t>Victoria</t>
  </si>
  <si>
    <t>Lubbock Christian University School of Nursing***</t>
  </si>
  <si>
    <t>Prairie View A&amp;M University</t>
  </si>
  <si>
    <t>Texas A&amp;M University-Central Texas Department of Nursing***</t>
  </si>
  <si>
    <t>Texas A&amp;M University-Victoria***</t>
  </si>
  <si>
    <t>University of Houston Downtown***</t>
  </si>
  <si>
    <t>University of North Texas Health Science Center - College of Nursin</t>
  </si>
  <si>
    <t>Abilene Christian University</t>
  </si>
  <si>
    <t>University of Houston Clear Lake at Pearland***</t>
  </si>
  <si>
    <t>University of Texas at Arlington*</t>
  </si>
  <si>
    <t>University of Mary Hardin-Baylor*</t>
  </si>
  <si>
    <t>Western Governors University*</t>
  </si>
  <si>
    <t>Enrollees as of September 30, 2025</t>
  </si>
  <si>
    <t>Graduates from Academic Year 2024-2025</t>
  </si>
  <si>
    <t>Post Licensure Student Admissions for Academic Year 2024-2025</t>
  </si>
  <si>
    <t>Notes:  All data are obtained from self-reports from professional nursing programs on the 2025 Nursing Educational Program Information Survey (NEPIS) under the jurisdiction of the Board of Nursing.  The totals reported for each program may include data for extension or regional campuses.
Additional Note: Please note that qualified applications include duplicated counts. We are not able to determine how many applicants are applying to more than one nursing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</si>
</sst>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indexed="8"/>
      <name val="Calibri"/>
      <family val="2"/>
      <scheme val="minor"/>
    </font>
    <font>
      <b/>
      <sz val="8"/>
      <name val="Calibri"/>
      <family val="2"/>
    </font>
    <font>
      <b/>
      <sz val="10"/>
      <name val="Calibri"/>
      <family val="2"/>
    </font>
    <font>
      <b/>
      <sz val="9"/>
      <name val="Calibri"/>
      <family val="2"/>
    </font>
    <font>
      <b/>
      <sz val="9"/>
      <name val="Calibri"/>
      <family val="2"/>
      <scheme val="minor"/>
    </font>
    <font>
      <sz val="8"/>
      <color indexed="8"/>
      <name val="Calibri"/>
      <family val="2"/>
      <scheme val="minor"/>
    </font>
    <font>
      <sz val="8"/>
      <name val="Calibri"/>
      <family val="2"/>
    </font>
    <font>
      <sz val="8"/>
      <name val="Calibri"/>
      <family val="2"/>
      <scheme val="minor"/>
    </font>
    <font>
      <b/>
      <sz val="8"/>
      <name val="Calibri"/>
      <family val="2"/>
      <scheme val="minor"/>
    </font>
    <font>
      <b/>
      <sz val="11"/>
      <color indexed="8"/>
      <name val="Calibri"/>
      <family val="2"/>
      <scheme val="minor"/>
    </font>
    <font>
      <b/>
      <sz val="10"/>
      <color indexed="8"/>
      <name val="Calibri"/>
      <family val="2"/>
      <scheme val="minor"/>
    </font>
    <font>
      <sz val="9"/>
      <name val="Arial"/>
      <family val="2"/>
    </font>
    <font>
      <u/>
      <sz val="9"/>
      <name val="Arial"/>
      <family val="2"/>
    </font>
    <font>
      <b/>
      <sz val="9"/>
      <name val="Arial"/>
      <family val="2"/>
    </font>
    <font>
      <sz val="10"/>
      <name val="Arial"/>
      <family val="2"/>
    </font>
    <font>
      <b/>
      <sz val="9"/>
      <color indexed="8"/>
      <name val="Calibri"/>
      <family val="2"/>
      <scheme val="minor"/>
    </font>
    <font>
      <sz val="8"/>
      <name val="Arial"/>
      <family val="2"/>
    </font>
    <font>
      <b/>
      <u/>
      <sz val="8"/>
      <name val="Calibri"/>
      <family val="2"/>
      <scheme val="minor"/>
    </font>
    <font>
      <sz val="11"/>
      <color theme="0"/>
      <name val="Calibri"/>
      <family val="2"/>
      <scheme val="minor"/>
    </font>
    <font>
      <u/>
      <sz val="11"/>
      <color theme="10"/>
      <name val="Calibri"/>
      <family val="2"/>
      <scheme val="minor"/>
    </font>
    <font>
      <u/>
      <sz val="11"/>
      <color theme="0"/>
      <name val="Calibri"/>
      <family val="2"/>
      <scheme val="minor"/>
    </font>
    <font>
      <sz val="9"/>
      <color indexed="8"/>
      <name val="Calibri"/>
      <family val="2"/>
      <scheme val="minor"/>
    </font>
    <font>
      <sz val="11"/>
      <color theme="1"/>
      <name val="Calibri"/>
      <family val="2"/>
      <scheme val="minor"/>
    </font>
    <font>
      <sz val="11"/>
      <color indexed="8"/>
      <name val="Calibri"/>
      <family val="2"/>
      <scheme val="minor"/>
    </font>
    <font>
      <sz val="16"/>
      <color indexed="8"/>
      <name val="Calibri"/>
      <family val="2"/>
      <scheme val="minor"/>
    </font>
    <font>
      <b/>
      <sz val="16"/>
      <name val="Calibri"/>
      <family val="2"/>
    </font>
  </fonts>
  <fills count="6">
    <fill>
      <patternFill patternType="none"/>
    </fill>
    <fill>
      <patternFill patternType="gray125"/>
    </fill>
    <fill>
      <patternFill patternType="solid">
        <fgColor theme="7" tint="0.59999389629810485"/>
        <bgColor indexed="64"/>
      </patternFill>
    </fill>
    <fill>
      <patternFill patternType="solid">
        <fgColor rgb="FFEAEAEA"/>
        <bgColor indexed="64"/>
      </patternFill>
    </fill>
    <fill>
      <patternFill patternType="solid">
        <fgColor theme="0" tint="-0.14999847407452621"/>
        <bgColor indexed="64"/>
      </patternFill>
    </fill>
    <fill>
      <patternFill patternType="solid">
        <fgColor theme="0"/>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medium">
        <color indexed="64"/>
      </left>
      <right style="medium">
        <color indexed="64"/>
      </right>
      <top/>
      <bottom/>
      <diagonal/>
    </border>
    <border>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hair">
        <color indexed="64"/>
      </bottom>
      <diagonal/>
    </border>
    <border>
      <left/>
      <right style="thin">
        <color indexed="64"/>
      </right>
      <top style="hair">
        <color indexed="64"/>
      </top>
      <bottom style="hair">
        <color indexed="64"/>
      </bottom>
      <diagonal/>
    </border>
  </borders>
  <cellStyleXfs count="5">
    <xf numFmtId="0" fontId="0" fillId="0" borderId="0"/>
    <xf numFmtId="0" fontId="14" fillId="0" borderId="0" applyNumberFormat="0" applyFill="0" applyBorder="0" applyAlignment="0" applyProtection="0"/>
    <xf numFmtId="0" fontId="19" fillId="0" borderId="0" applyNumberFormat="0" applyFill="0" applyBorder="0" applyAlignment="0" applyProtection="0"/>
    <xf numFmtId="0" fontId="22" fillId="0" borderId="0"/>
    <xf numFmtId="9" fontId="23" fillId="0" borderId="0" applyFont="0" applyFill="0" applyBorder="0" applyAlignment="0" applyProtection="0"/>
  </cellStyleXfs>
  <cellXfs count="66">
    <xf numFmtId="0" fontId="0" fillId="0" borderId="0" xfId="0"/>
    <xf numFmtId="0" fontId="5" fillId="0" borderId="0" xfId="0" applyFont="1"/>
    <xf numFmtId="0" fontId="9" fillId="0" borderId="0" xfId="0" applyFont="1"/>
    <xf numFmtId="0" fontId="11" fillId="0" borderId="0" xfId="0" applyFont="1"/>
    <xf numFmtId="0" fontId="12" fillId="0" borderId="0" xfId="0" applyFont="1"/>
    <xf numFmtId="0" fontId="13" fillId="0" borderId="0" xfId="0" applyFont="1"/>
    <xf numFmtId="0" fontId="10" fillId="0" borderId="0" xfId="0" applyFont="1"/>
    <xf numFmtId="0" fontId="1" fillId="0" borderId="3" xfId="0" applyFont="1" applyBorder="1" applyAlignment="1">
      <alignment horizontal="left" wrapText="1"/>
    </xf>
    <xf numFmtId="3" fontId="4" fillId="0" borderId="3" xfId="0" applyNumberFormat="1" applyFont="1" applyBorder="1" applyAlignment="1">
      <alignment wrapText="1"/>
    </xf>
    <xf numFmtId="0" fontId="8" fillId="0" borderId="0" xfId="0" applyFont="1" applyAlignment="1">
      <alignment wrapText="1"/>
    </xf>
    <xf numFmtId="0" fontId="0" fillId="0" borderId="2" xfId="0" applyBorder="1"/>
    <xf numFmtId="0" fontId="0" fillId="0" borderId="3" xfId="0" applyBorder="1"/>
    <xf numFmtId="0" fontId="16" fillId="0" borderId="0" xfId="0" applyFont="1"/>
    <xf numFmtId="0" fontId="8" fillId="0" borderId="0" xfId="0" applyFont="1" applyAlignment="1">
      <alignment horizontal="left" vertical="center" wrapText="1"/>
    </xf>
    <xf numFmtId="0" fontId="16" fillId="0" borderId="0" xfId="1" applyFont="1" applyBorder="1" applyAlignment="1">
      <alignment vertical="center" wrapText="1"/>
    </xf>
    <xf numFmtId="0" fontId="16" fillId="0" borderId="0" xfId="1" applyFont="1" applyBorder="1"/>
    <xf numFmtId="0" fontId="8" fillId="0" borderId="5" xfId="0" applyFont="1" applyBorder="1" applyAlignment="1">
      <alignment wrapText="1"/>
    </xf>
    <xf numFmtId="0" fontId="15" fillId="0" borderId="0" xfId="0" applyFont="1"/>
    <xf numFmtId="0" fontId="18" fillId="5" borderId="0" xfId="0" applyFont="1" applyFill="1"/>
    <xf numFmtId="0" fontId="20" fillId="5" borderId="0" xfId="2" applyFont="1" applyFill="1"/>
    <xf numFmtId="0" fontId="24" fillId="0" borderId="0" xfId="0" applyFont="1" applyAlignment="1">
      <alignment horizontal="right"/>
    </xf>
    <xf numFmtId="0" fontId="25" fillId="0" borderId="0" xfId="0" applyFont="1" applyAlignment="1">
      <alignment horizontal="right"/>
    </xf>
    <xf numFmtId="0" fontId="0" fillId="0" borderId="0" xfId="0" applyAlignment="1">
      <alignment horizontal="right"/>
    </xf>
    <xf numFmtId="164" fontId="21" fillId="0" borderId="0" xfId="4" applyNumberFormat="1" applyFont="1" applyAlignment="1">
      <alignment horizontal="right" vertical="center"/>
    </xf>
    <xf numFmtId="0" fontId="7" fillId="0" borderId="0" xfId="0" applyFont="1" applyAlignment="1">
      <alignment vertical="top"/>
    </xf>
    <xf numFmtId="0" fontId="7" fillId="0" borderId="0" xfId="0" applyFont="1"/>
    <xf numFmtId="3" fontId="15" fillId="0" borderId="4" xfId="0" applyNumberFormat="1" applyFont="1" applyBorder="1" applyAlignment="1">
      <alignment horizontal="center"/>
    </xf>
    <xf numFmtId="0" fontId="2" fillId="2" borderId="2" xfId="0" applyFont="1" applyFill="1" applyBorder="1" applyAlignment="1">
      <alignment horizontal="center" vertical="center" wrapText="1"/>
    </xf>
    <xf numFmtId="3" fontId="4" fillId="0" borderId="8" xfId="0" applyNumberFormat="1" applyFont="1" applyBorder="1" applyAlignment="1">
      <alignment wrapText="1"/>
    </xf>
    <xf numFmtId="0" fontId="1" fillId="2" borderId="13" xfId="0" applyFont="1" applyFill="1" applyBorder="1" applyAlignment="1">
      <alignment horizontal="center" vertical="center" wrapText="1"/>
    </xf>
    <xf numFmtId="0" fontId="8" fillId="2" borderId="13" xfId="0" applyFont="1" applyFill="1" applyBorder="1" applyAlignment="1">
      <alignment horizontal="center" wrapText="1"/>
    </xf>
    <xf numFmtId="0" fontId="8" fillId="2" borderId="5" xfId="0" applyFont="1" applyFill="1" applyBorder="1" applyAlignment="1">
      <alignment horizontal="center" wrapText="1"/>
    </xf>
    <xf numFmtId="0" fontId="8" fillId="2" borderId="14" xfId="0" applyFont="1" applyFill="1" applyBorder="1" applyAlignment="1">
      <alignment horizontal="center" wrapText="1"/>
    </xf>
    <xf numFmtId="3" fontId="15" fillId="3" borderId="6" xfId="0" applyNumberFormat="1" applyFont="1" applyFill="1" applyBorder="1" applyAlignment="1">
      <alignment horizontal="center" vertical="center"/>
    </xf>
    <xf numFmtId="0" fontId="6" fillId="0" borderId="15"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3" fontId="21" fillId="0" borderId="5" xfId="0" applyNumberFormat="1" applyFont="1" applyBorder="1" applyAlignment="1">
      <alignment horizontal="center"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7" xfId="0" applyNumberFormat="1" applyFont="1" applyBorder="1" applyAlignment="1">
      <alignment horizontal="center" vertical="center" wrapText="1"/>
    </xf>
    <xf numFmtId="3" fontId="6" fillId="0" borderId="23" xfId="0" applyNumberFormat="1" applyFont="1" applyBorder="1" applyAlignment="1">
      <alignment horizontal="center" vertical="center" wrapText="1"/>
    </xf>
    <xf numFmtId="0" fontId="17" fillId="0" borderId="0" xfId="0" applyFont="1" applyAlignment="1">
      <alignment horizontal="left"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3" borderId="7" xfId="0" applyFont="1" applyFill="1" applyBorder="1" applyAlignment="1">
      <alignment horizontal="left" wrapText="1"/>
    </xf>
    <xf numFmtId="0" fontId="1" fillId="3" borderId="9" xfId="0" applyFont="1" applyFill="1" applyBorder="1" applyAlignment="1">
      <alignment horizontal="left" wrapText="1"/>
    </xf>
    <xf numFmtId="0" fontId="2" fillId="2" borderId="1" xfId="0" applyFont="1" applyFill="1" applyBorder="1" applyAlignment="1">
      <alignment horizontal="center" vertical="center"/>
    </xf>
    <xf numFmtId="0" fontId="3" fillId="4" borderId="2" xfId="0" applyFont="1" applyFill="1" applyBorder="1" applyAlignment="1">
      <alignment horizontal="left" wrapText="1" indent="1"/>
    </xf>
    <xf numFmtId="0" fontId="3" fillId="4" borderId="5" xfId="0" applyFont="1" applyFill="1" applyBorder="1" applyAlignment="1">
      <alignment horizontal="left" wrapText="1" indent="1"/>
    </xf>
    <xf numFmtId="0" fontId="3" fillId="4" borderId="3" xfId="0" applyFont="1" applyFill="1" applyBorder="1" applyAlignment="1">
      <alignment horizontal="left" wrapText="1" indent="1"/>
    </xf>
    <xf numFmtId="0" fontId="3" fillId="4" borderId="4" xfId="0" applyFont="1" applyFill="1" applyBorder="1" applyAlignment="1">
      <alignment horizontal="left" wrapText="1" indent="1"/>
    </xf>
    <xf numFmtId="0" fontId="2" fillId="2" borderId="16" xfId="0" applyFont="1" applyFill="1" applyBorder="1" applyAlignment="1">
      <alignment horizontal="center" vertical="center"/>
    </xf>
  </cellXfs>
  <cellStyles count="5">
    <cellStyle name="Hyperlink" xfId="2" builtinId="8"/>
    <cellStyle name="Normal" xfId="0" builtinId="0"/>
    <cellStyle name="Normal 2" xfId="3" xr:uid="{00000000-0005-0000-0000-000033000000}"/>
    <cellStyle name="Normal_2009 RN NEPIS FINAL2" xfId="1" xr:uid="{00000000-0005-0000-0000-000002000000}"/>
    <cellStyle name="Percent" xfId="4" builtinId="5"/>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8B215-8A30-47C1-9072-A1090E0A73D7}">
  <sheetPr>
    <pageSetUpPr fitToPage="1"/>
  </sheetPr>
  <dimension ref="A1:I73"/>
  <sheetViews>
    <sheetView tabSelected="1" view="pageBreakPreview" zoomScale="88" zoomScaleNormal="89" zoomScaleSheetLayoutView="88" workbookViewId="0">
      <pane xSplit="2" ySplit="4" topLeftCell="C51" activePane="bottomRight" state="frozen"/>
      <selection pane="topRight" activeCell="C1" sqref="C1"/>
      <selection pane="bottomLeft" activeCell="A6" sqref="A6"/>
      <selection pane="bottomRight" activeCell="A58" sqref="A58"/>
    </sheetView>
  </sheetViews>
  <sheetFormatPr defaultRowHeight="21" x14ac:dyDescent="0.35"/>
  <cols>
    <col min="1" max="1" width="38.140625" customWidth="1"/>
    <col min="2" max="2" width="14.140625" customWidth="1"/>
    <col min="3" max="4" width="31.28515625" customWidth="1"/>
    <col min="5" max="5" width="7.5703125" customWidth="1"/>
    <col min="6" max="6" width="7.28515625" customWidth="1"/>
    <col min="7" max="7" width="7" customWidth="1"/>
    <col min="8" max="8" width="8.140625" customWidth="1"/>
    <col min="9" max="9" width="7.5703125" style="20" customWidth="1"/>
  </cols>
  <sheetData>
    <row r="1" spans="1:8" ht="21.75" thickBot="1" x14ac:dyDescent="0.4">
      <c r="A1" s="19"/>
      <c r="B1" s="18"/>
      <c r="C1" s="18"/>
    </row>
    <row r="2" spans="1:8" ht="44.25" customHeight="1" thickBot="1" x14ac:dyDescent="0.4">
      <c r="A2" s="60" t="s">
        <v>0</v>
      </c>
      <c r="B2" s="60" t="s">
        <v>34</v>
      </c>
      <c r="C2" s="27" t="s">
        <v>109</v>
      </c>
      <c r="D2" s="27" t="s">
        <v>110</v>
      </c>
      <c r="E2" s="55" t="s">
        <v>111</v>
      </c>
      <c r="F2" s="56"/>
      <c r="G2" s="56"/>
      <c r="H2" s="57"/>
    </row>
    <row r="3" spans="1:8" ht="64.5" customHeight="1" thickBot="1" x14ac:dyDescent="0.4">
      <c r="A3" s="65"/>
      <c r="B3" s="65"/>
      <c r="C3" s="29" t="s">
        <v>52</v>
      </c>
      <c r="D3" s="29" t="s">
        <v>53</v>
      </c>
      <c r="E3" s="30" t="s">
        <v>44</v>
      </c>
      <c r="F3" s="31" t="s">
        <v>49</v>
      </c>
      <c r="G3" s="32" t="s">
        <v>1</v>
      </c>
      <c r="H3" s="32" t="s">
        <v>41</v>
      </c>
    </row>
    <row r="4" spans="1:8" ht="21.75" thickBot="1" x14ac:dyDescent="0.4">
      <c r="A4" s="61" t="s">
        <v>50</v>
      </c>
      <c r="B4" s="62"/>
      <c r="C4" s="62"/>
      <c r="D4" s="63"/>
      <c r="E4" s="63"/>
      <c r="F4" s="63"/>
      <c r="G4" s="63"/>
      <c r="H4" s="64"/>
    </row>
    <row r="5" spans="1:8" ht="27" customHeight="1" x14ac:dyDescent="0.35">
      <c r="A5" s="47" t="s">
        <v>104</v>
      </c>
      <c r="B5" s="37" t="s">
        <v>9</v>
      </c>
      <c r="C5" s="44">
        <v>0</v>
      </c>
      <c r="D5" s="36">
        <v>0</v>
      </c>
      <c r="E5" s="34">
        <v>50</v>
      </c>
      <c r="F5" s="37">
        <v>1</v>
      </c>
      <c r="G5" s="38">
        <v>1</v>
      </c>
      <c r="H5" s="39">
        <v>0</v>
      </c>
    </row>
    <row r="6" spans="1:8" ht="27.6" customHeight="1" x14ac:dyDescent="0.35">
      <c r="A6" s="48" t="s">
        <v>68</v>
      </c>
      <c r="B6" s="45" t="s">
        <v>3</v>
      </c>
      <c r="C6" s="34">
        <v>147</v>
      </c>
      <c r="D6" s="34">
        <v>80</v>
      </c>
      <c r="E6" s="34">
        <v>140</v>
      </c>
      <c r="F6" s="35">
        <v>125</v>
      </c>
      <c r="G6" s="35">
        <v>112</v>
      </c>
      <c r="H6" s="42">
        <v>112</v>
      </c>
    </row>
    <row r="7" spans="1:8" ht="27.6" customHeight="1" x14ac:dyDescent="0.35">
      <c r="A7" s="49" t="s">
        <v>69</v>
      </c>
      <c r="B7" s="45" t="s">
        <v>4</v>
      </c>
      <c r="C7" s="34">
        <v>18</v>
      </c>
      <c r="D7" s="34">
        <v>10</v>
      </c>
      <c r="E7" s="34">
        <v>75</v>
      </c>
      <c r="F7" s="35">
        <v>30</v>
      </c>
      <c r="G7" s="35">
        <v>25</v>
      </c>
      <c r="H7" s="42">
        <v>16</v>
      </c>
    </row>
    <row r="8" spans="1:8" ht="27.6" customHeight="1" x14ac:dyDescent="0.35">
      <c r="A8" s="49" t="s">
        <v>56</v>
      </c>
      <c r="B8" s="46" t="s">
        <v>10</v>
      </c>
      <c r="C8" s="34">
        <v>52</v>
      </c>
      <c r="D8" s="34">
        <v>25</v>
      </c>
      <c r="E8" s="34">
        <v>60</v>
      </c>
      <c r="F8" s="35">
        <v>55</v>
      </c>
      <c r="G8" s="35">
        <v>55</v>
      </c>
      <c r="H8" s="42">
        <v>39</v>
      </c>
    </row>
    <row r="9" spans="1:8" ht="27.6" customHeight="1" x14ac:dyDescent="0.35">
      <c r="A9" s="49" t="s">
        <v>40</v>
      </c>
      <c r="B9" s="46" t="s">
        <v>11</v>
      </c>
      <c r="C9" s="34">
        <v>173</v>
      </c>
      <c r="D9" s="34">
        <v>87</v>
      </c>
      <c r="E9" s="34">
        <v>154</v>
      </c>
      <c r="F9" s="35">
        <v>150</v>
      </c>
      <c r="G9" s="35">
        <v>150</v>
      </c>
      <c r="H9" s="42">
        <v>143</v>
      </c>
    </row>
    <row r="10" spans="1:8" ht="27.6" customHeight="1" x14ac:dyDescent="0.35">
      <c r="A10" s="49" t="s">
        <v>70</v>
      </c>
      <c r="B10" s="46" t="s">
        <v>6</v>
      </c>
      <c r="C10" s="34">
        <v>71</v>
      </c>
      <c r="D10" s="34">
        <v>14</v>
      </c>
      <c r="E10" s="34">
        <v>71</v>
      </c>
      <c r="F10" s="35">
        <v>71</v>
      </c>
      <c r="G10" s="35">
        <v>71</v>
      </c>
      <c r="H10" s="42">
        <v>71</v>
      </c>
    </row>
    <row r="11" spans="1:8" ht="27.6" customHeight="1" x14ac:dyDescent="0.35">
      <c r="A11" s="49" t="s">
        <v>12</v>
      </c>
      <c r="B11" s="46" t="s">
        <v>13</v>
      </c>
      <c r="C11" s="34">
        <v>43</v>
      </c>
      <c r="D11" s="34">
        <v>31</v>
      </c>
      <c r="E11" s="34">
        <v>100</v>
      </c>
      <c r="F11" s="35">
        <v>37</v>
      </c>
      <c r="G11" s="35">
        <v>37</v>
      </c>
      <c r="H11" s="42">
        <v>31</v>
      </c>
    </row>
    <row r="12" spans="1:8" ht="27.6" customHeight="1" x14ac:dyDescent="0.35">
      <c r="A12" s="49" t="s">
        <v>71</v>
      </c>
      <c r="B12" s="46" t="s">
        <v>47</v>
      </c>
      <c r="C12" s="34">
        <v>24</v>
      </c>
      <c r="D12" s="34">
        <v>11</v>
      </c>
      <c r="E12" s="34">
        <v>90</v>
      </c>
      <c r="F12" s="35">
        <v>12</v>
      </c>
      <c r="G12" s="35">
        <v>12</v>
      </c>
      <c r="H12" s="42">
        <v>12</v>
      </c>
    </row>
    <row r="13" spans="1:8" ht="27.6" customHeight="1" x14ac:dyDescent="0.35">
      <c r="A13" s="49" t="s">
        <v>92</v>
      </c>
      <c r="B13" s="46" t="s">
        <v>87</v>
      </c>
      <c r="C13" s="34">
        <v>20</v>
      </c>
      <c r="D13" s="34">
        <v>0</v>
      </c>
      <c r="E13" s="34">
        <v>31</v>
      </c>
      <c r="F13" s="35">
        <v>31</v>
      </c>
      <c r="G13" s="35">
        <v>31</v>
      </c>
      <c r="H13" s="42">
        <v>31</v>
      </c>
    </row>
    <row r="14" spans="1:8" ht="27.6" customHeight="1" x14ac:dyDescent="0.35">
      <c r="A14" s="49" t="s">
        <v>15</v>
      </c>
      <c r="B14" s="46" t="s">
        <v>10</v>
      </c>
      <c r="C14" s="34">
        <v>43</v>
      </c>
      <c r="D14" s="34">
        <v>7</v>
      </c>
      <c r="E14" s="34">
        <v>15</v>
      </c>
      <c r="F14" s="35">
        <v>14</v>
      </c>
      <c r="G14" s="35">
        <v>14</v>
      </c>
      <c r="H14" s="42">
        <v>6</v>
      </c>
    </row>
    <row r="15" spans="1:8" ht="27.6" customHeight="1" x14ac:dyDescent="0.35">
      <c r="A15" s="49" t="s">
        <v>89</v>
      </c>
      <c r="B15" s="46" t="s">
        <v>16</v>
      </c>
      <c r="C15" s="34">
        <v>84</v>
      </c>
      <c r="D15" s="34">
        <v>58</v>
      </c>
      <c r="E15" s="34">
        <v>300</v>
      </c>
      <c r="F15" s="35">
        <v>101</v>
      </c>
      <c r="G15" s="35">
        <v>101</v>
      </c>
      <c r="H15" s="42">
        <v>101</v>
      </c>
    </row>
    <row r="16" spans="1:8" ht="23.25" customHeight="1" x14ac:dyDescent="0.35">
      <c r="A16" s="49" t="s">
        <v>72</v>
      </c>
      <c r="B16" s="46" t="s">
        <v>8</v>
      </c>
      <c r="C16" s="34">
        <v>0</v>
      </c>
      <c r="D16" s="34">
        <v>2</v>
      </c>
      <c r="E16" s="34">
        <v>0</v>
      </c>
      <c r="F16" s="35">
        <v>0</v>
      </c>
      <c r="G16" s="35">
        <v>0</v>
      </c>
      <c r="H16" s="42">
        <v>0</v>
      </c>
    </row>
    <row r="17" spans="1:8" ht="27.6" customHeight="1" x14ac:dyDescent="0.35">
      <c r="A17" s="49" t="s">
        <v>73</v>
      </c>
      <c r="B17" s="46" t="s">
        <v>17</v>
      </c>
      <c r="C17" s="34">
        <v>36</v>
      </c>
      <c r="D17" s="34">
        <v>37</v>
      </c>
      <c r="E17" s="34">
        <v>45</v>
      </c>
      <c r="F17" s="35">
        <v>45</v>
      </c>
      <c r="G17" s="35">
        <v>45</v>
      </c>
      <c r="H17" s="42">
        <v>16</v>
      </c>
    </row>
    <row r="18" spans="1:8" ht="27.6" customHeight="1" x14ac:dyDescent="0.35">
      <c r="A18" s="49" t="s">
        <v>74</v>
      </c>
      <c r="B18" s="46" t="s">
        <v>18</v>
      </c>
      <c r="C18" s="34">
        <v>35</v>
      </c>
      <c r="D18" s="34">
        <v>25</v>
      </c>
      <c r="E18" s="34">
        <v>30</v>
      </c>
      <c r="F18" s="35">
        <v>30</v>
      </c>
      <c r="G18" s="35">
        <v>30</v>
      </c>
      <c r="H18" s="42">
        <v>30</v>
      </c>
    </row>
    <row r="19" spans="1:8" ht="27.6" customHeight="1" x14ac:dyDescent="0.35">
      <c r="A19" s="49" t="s">
        <v>57</v>
      </c>
      <c r="B19" s="46" t="s">
        <v>26</v>
      </c>
      <c r="C19" s="34">
        <v>76</v>
      </c>
      <c r="D19" s="34">
        <v>80</v>
      </c>
      <c r="E19" s="34">
        <v>180</v>
      </c>
      <c r="F19" s="35">
        <v>79</v>
      </c>
      <c r="G19" s="35">
        <v>79</v>
      </c>
      <c r="H19" s="42">
        <v>61</v>
      </c>
    </row>
    <row r="20" spans="1:8" ht="27.6" customHeight="1" x14ac:dyDescent="0.35">
      <c r="A20" s="49" t="s">
        <v>75</v>
      </c>
      <c r="B20" s="46" t="s">
        <v>85</v>
      </c>
      <c r="C20" s="34">
        <v>11</v>
      </c>
      <c r="D20" s="34">
        <v>18</v>
      </c>
      <c r="E20" s="34">
        <v>50</v>
      </c>
      <c r="F20" s="35">
        <v>26</v>
      </c>
      <c r="G20" s="35">
        <v>26</v>
      </c>
      <c r="H20" s="42">
        <v>18</v>
      </c>
    </row>
    <row r="21" spans="1:8" ht="27.6" customHeight="1" x14ac:dyDescent="0.35">
      <c r="A21" s="49" t="s">
        <v>91</v>
      </c>
      <c r="B21" s="46" t="s">
        <v>19</v>
      </c>
      <c r="C21" s="34">
        <v>15</v>
      </c>
      <c r="D21" s="34">
        <v>0</v>
      </c>
      <c r="E21" s="34">
        <v>32</v>
      </c>
      <c r="F21" s="35">
        <v>20</v>
      </c>
      <c r="G21" s="35">
        <v>20</v>
      </c>
      <c r="H21" s="42">
        <v>18</v>
      </c>
    </row>
    <row r="22" spans="1:8" ht="27.6" customHeight="1" x14ac:dyDescent="0.35">
      <c r="A22" s="49" t="s">
        <v>76</v>
      </c>
      <c r="B22" s="46" t="s">
        <v>9</v>
      </c>
      <c r="C22" s="34">
        <v>0</v>
      </c>
      <c r="D22" s="34">
        <v>0</v>
      </c>
      <c r="E22" s="34">
        <v>0</v>
      </c>
      <c r="F22" s="35">
        <v>0</v>
      </c>
      <c r="G22" s="35">
        <v>0</v>
      </c>
      <c r="H22" s="42">
        <v>0</v>
      </c>
    </row>
    <row r="23" spans="1:8" ht="27.6" customHeight="1" x14ac:dyDescent="0.35">
      <c r="A23" s="49" t="s">
        <v>99</v>
      </c>
      <c r="B23" s="46" t="s">
        <v>8</v>
      </c>
      <c r="C23" s="34">
        <v>3</v>
      </c>
      <c r="D23" s="34">
        <v>4</v>
      </c>
      <c r="E23" s="34">
        <v>40</v>
      </c>
      <c r="F23" s="35">
        <v>5</v>
      </c>
      <c r="G23" s="35">
        <v>5</v>
      </c>
      <c r="H23" s="42">
        <v>5</v>
      </c>
    </row>
    <row r="24" spans="1:8" ht="27.6" customHeight="1" x14ac:dyDescent="0.35">
      <c r="A24" s="49" t="s">
        <v>39</v>
      </c>
      <c r="B24" s="46" t="s">
        <v>86</v>
      </c>
      <c r="C24" s="34">
        <v>28</v>
      </c>
      <c r="D24" s="34">
        <v>6</v>
      </c>
      <c r="E24" s="34">
        <v>100</v>
      </c>
      <c r="F24" s="35">
        <v>22</v>
      </c>
      <c r="G24" s="35">
        <v>22</v>
      </c>
      <c r="H24" s="42">
        <v>17</v>
      </c>
    </row>
    <row r="25" spans="1:8" ht="27.6" customHeight="1" x14ac:dyDescent="0.35">
      <c r="A25" s="49" t="s">
        <v>58</v>
      </c>
      <c r="B25" s="46" t="s">
        <v>4</v>
      </c>
      <c r="C25" s="34">
        <v>168</v>
      </c>
      <c r="D25" s="34">
        <v>84</v>
      </c>
      <c r="E25" s="34">
        <v>210</v>
      </c>
      <c r="F25" s="35">
        <v>202</v>
      </c>
      <c r="G25" s="35">
        <v>202</v>
      </c>
      <c r="H25" s="42">
        <v>168</v>
      </c>
    </row>
    <row r="26" spans="1:8" ht="27.6" customHeight="1" x14ac:dyDescent="0.35">
      <c r="A26" s="49" t="s">
        <v>45</v>
      </c>
      <c r="B26" s="46" t="s">
        <v>46</v>
      </c>
      <c r="C26" s="34">
        <v>18</v>
      </c>
      <c r="D26" s="34">
        <v>7</v>
      </c>
      <c r="E26" s="34">
        <v>125</v>
      </c>
      <c r="F26" s="35">
        <v>8</v>
      </c>
      <c r="G26" s="35">
        <v>8</v>
      </c>
      <c r="H26" s="42">
        <v>8</v>
      </c>
    </row>
    <row r="27" spans="1:8" ht="27.6" customHeight="1" x14ac:dyDescent="0.35">
      <c r="A27" s="49" t="s">
        <v>59</v>
      </c>
      <c r="B27" s="46" t="s">
        <v>20</v>
      </c>
      <c r="C27" s="34">
        <v>145</v>
      </c>
      <c r="D27" s="34">
        <v>61</v>
      </c>
      <c r="E27" s="34">
        <v>115</v>
      </c>
      <c r="F27" s="35">
        <v>108</v>
      </c>
      <c r="G27" s="35">
        <v>108</v>
      </c>
      <c r="H27" s="42">
        <v>96</v>
      </c>
    </row>
    <row r="28" spans="1:8" ht="27.6" customHeight="1" x14ac:dyDescent="0.35">
      <c r="A28" s="49" t="s">
        <v>77</v>
      </c>
      <c r="B28" s="46" t="s">
        <v>14</v>
      </c>
      <c r="C28" s="34">
        <v>19</v>
      </c>
      <c r="D28" s="34">
        <v>8</v>
      </c>
      <c r="E28" s="34">
        <v>120</v>
      </c>
      <c r="F28" s="35">
        <v>16</v>
      </c>
      <c r="G28" s="35">
        <v>16</v>
      </c>
      <c r="H28" s="42">
        <v>16</v>
      </c>
    </row>
    <row r="29" spans="1:8" ht="27.6" customHeight="1" x14ac:dyDescent="0.35">
      <c r="A29" s="49" t="s">
        <v>27</v>
      </c>
      <c r="B29" s="46" t="s">
        <v>28</v>
      </c>
      <c r="C29" s="34">
        <v>15</v>
      </c>
      <c r="D29" s="34">
        <v>6</v>
      </c>
      <c r="E29" s="34">
        <v>60</v>
      </c>
      <c r="F29" s="35">
        <v>7</v>
      </c>
      <c r="G29" s="35">
        <v>7</v>
      </c>
      <c r="H29" s="42">
        <v>7</v>
      </c>
    </row>
    <row r="30" spans="1:8" ht="27.6" customHeight="1" x14ac:dyDescent="0.35">
      <c r="A30" s="49" t="s">
        <v>93</v>
      </c>
      <c r="B30" s="46" t="s">
        <v>3</v>
      </c>
      <c r="C30" s="34">
        <v>0</v>
      </c>
      <c r="D30" s="34">
        <v>0</v>
      </c>
      <c r="E30" s="34">
        <v>0</v>
      </c>
      <c r="F30" s="35">
        <v>0</v>
      </c>
      <c r="G30" s="35">
        <v>0</v>
      </c>
      <c r="H30" s="42">
        <v>0</v>
      </c>
    </row>
    <row r="31" spans="1:8" ht="27.6" customHeight="1" x14ac:dyDescent="0.35">
      <c r="A31" s="49" t="s">
        <v>60</v>
      </c>
      <c r="B31" s="46" t="s">
        <v>29</v>
      </c>
      <c r="C31" s="34">
        <v>70</v>
      </c>
      <c r="D31" s="34">
        <v>48</v>
      </c>
      <c r="E31" s="34">
        <v>75</v>
      </c>
      <c r="F31" s="35">
        <v>75</v>
      </c>
      <c r="G31" s="35">
        <v>75</v>
      </c>
      <c r="H31" s="42">
        <v>53</v>
      </c>
    </row>
    <row r="32" spans="1:8" ht="27.6" customHeight="1" x14ac:dyDescent="0.35">
      <c r="A32" s="49" t="s">
        <v>61</v>
      </c>
      <c r="B32" s="46" t="s">
        <v>30</v>
      </c>
      <c r="C32" s="34">
        <v>1</v>
      </c>
      <c r="D32" s="34">
        <v>1</v>
      </c>
      <c r="E32" s="34">
        <v>0</v>
      </c>
      <c r="F32" s="35">
        <v>0</v>
      </c>
      <c r="G32" s="35">
        <v>0</v>
      </c>
      <c r="H32" s="42">
        <v>0</v>
      </c>
    </row>
    <row r="33" spans="1:8" ht="27.6" customHeight="1" x14ac:dyDescent="0.35">
      <c r="A33" s="49" t="s">
        <v>62</v>
      </c>
      <c r="B33" s="46" t="s">
        <v>18</v>
      </c>
      <c r="C33" s="34">
        <v>74</v>
      </c>
      <c r="D33" s="34">
        <v>31</v>
      </c>
      <c r="E33" s="34">
        <v>150</v>
      </c>
      <c r="F33" s="35">
        <v>90</v>
      </c>
      <c r="G33" s="35">
        <v>88</v>
      </c>
      <c r="H33" s="42">
        <v>74</v>
      </c>
    </row>
    <row r="34" spans="1:8" ht="27.6" customHeight="1" x14ac:dyDescent="0.35">
      <c r="A34" s="49" t="s">
        <v>78</v>
      </c>
      <c r="B34" s="46" t="s">
        <v>5</v>
      </c>
      <c r="C34" s="34">
        <v>93</v>
      </c>
      <c r="D34" s="34">
        <v>35</v>
      </c>
      <c r="E34" s="34">
        <v>82</v>
      </c>
      <c r="F34" s="35">
        <v>81</v>
      </c>
      <c r="G34" s="35">
        <v>81</v>
      </c>
      <c r="H34" s="42">
        <v>76</v>
      </c>
    </row>
    <row r="35" spans="1:8" ht="27.6" customHeight="1" x14ac:dyDescent="0.35">
      <c r="A35" s="49" t="s">
        <v>94</v>
      </c>
      <c r="B35" s="46" t="s">
        <v>22</v>
      </c>
      <c r="C35" s="34">
        <v>4</v>
      </c>
      <c r="D35" s="34">
        <v>3</v>
      </c>
      <c r="E35" s="34">
        <v>90</v>
      </c>
      <c r="F35" s="35">
        <v>9</v>
      </c>
      <c r="G35" s="35">
        <v>9</v>
      </c>
      <c r="H35" s="42">
        <v>9</v>
      </c>
    </row>
    <row r="36" spans="1:8" ht="27.6" customHeight="1" x14ac:dyDescent="0.35">
      <c r="A36" s="49" t="s">
        <v>95</v>
      </c>
      <c r="B36" s="46" t="s">
        <v>31</v>
      </c>
      <c r="C36" s="34">
        <v>17</v>
      </c>
      <c r="D36" s="34">
        <v>0</v>
      </c>
      <c r="E36" s="34">
        <v>60</v>
      </c>
      <c r="F36" s="35">
        <v>26</v>
      </c>
      <c r="G36" s="35">
        <v>26</v>
      </c>
      <c r="H36" s="42">
        <v>14</v>
      </c>
    </row>
    <row r="37" spans="1:8" ht="27.6" customHeight="1" x14ac:dyDescent="0.35">
      <c r="A37" s="49" t="s">
        <v>79</v>
      </c>
      <c r="B37" s="46" t="s">
        <v>14</v>
      </c>
      <c r="C37" s="34">
        <v>21</v>
      </c>
      <c r="D37" s="34">
        <v>12</v>
      </c>
      <c r="E37" s="34">
        <v>75</v>
      </c>
      <c r="F37" s="35">
        <v>8</v>
      </c>
      <c r="G37" s="35">
        <v>8</v>
      </c>
      <c r="H37" s="42">
        <v>7</v>
      </c>
    </row>
    <row r="38" spans="1:8" ht="27.6" customHeight="1" x14ac:dyDescent="0.35">
      <c r="A38" s="49" t="s">
        <v>80</v>
      </c>
      <c r="B38" s="46" t="s">
        <v>2</v>
      </c>
      <c r="C38" s="34">
        <v>238</v>
      </c>
      <c r="D38" s="34">
        <v>333</v>
      </c>
      <c r="E38" s="34">
        <v>351</v>
      </c>
      <c r="F38" s="35">
        <v>351</v>
      </c>
      <c r="G38" s="35">
        <v>351</v>
      </c>
      <c r="H38" s="42">
        <v>324</v>
      </c>
    </row>
    <row r="39" spans="1:8" ht="27.6" customHeight="1" x14ac:dyDescent="0.35">
      <c r="A39" s="49" t="s">
        <v>63</v>
      </c>
      <c r="B39" s="46" t="s">
        <v>32</v>
      </c>
      <c r="C39" s="34">
        <v>36</v>
      </c>
      <c r="D39" s="34">
        <v>15</v>
      </c>
      <c r="E39" s="34">
        <v>120</v>
      </c>
      <c r="F39" s="35">
        <v>86</v>
      </c>
      <c r="G39" s="35">
        <v>86</v>
      </c>
      <c r="H39" s="42">
        <v>17</v>
      </c>
    </row>
    <row r="40" spans="1:8" ht="27.6" customHeight="1" x14ac:dyDescent="0.35">
      <c r="A40" s="49" t="s">
        <v>54</v>
      </c>
      <c r="B40" s="46" t="s">
        <v>23</v>
      </c>
      <c r="C40" s="34">
        <v>53</v>
      </c>
      <c r="D40" s="34">
        <v>36</v>
      </c>
      <c r="E40" s="34">
        <v>60</v>
      </c>
      <c r="F40" s="35">
        <v>77</v>
      </c>
      <c r="G40" s="35">
        <v>77</v>
      </c>
      <c r="H40" s="42">
        <v>53</v>
      </c>
    </row>
    <row r="41" spans="1:8" ht="27.6" customHeight="1" x14ac:dyDescent="0.35">
      <c r="A41" s="49" t="s">
        <v>81</v>
      </c>
      <c r="B41" s="46" t="s">
        <v>43</v>
      </c>
      <c r="C41" s="34">
        <v>0</v>
      </c>
      <c r="D41" s="34">
        <v>4</v>
      </c>
      <c r="E41" s="34">
        <v>40</v>
      </c>
      <c r="F41" s="35">
        <v>4</v>
      </c>
      <c r="G41" s="35">
        <v>4</v>
      </c>
      <c r="H41" s="42">
        <v>4</v>
      </c>
    </row>
    <row r="42" spans="1:8" ht="27.6" customHeight="1" x14ac:dyDescent="0.35">
      <c r="A42" s="49" t="s">
        <v>107</v>
      </c>
      <c r="B42" s="46" t="s">
        <v>7</v>
      </c>
      <c r="C42" s="34">
        <v>7</v>
      </c>
      <c r="D42" s="34">
        <v>5</v>
      </c>
      <c r="E42" s="51">
        <v>5994</v>
      </c>
      <c r="F42" s="35">
        <v>11</v>
      </c>
      <c r="G42" s="35">
        <v>11</v>
      </c>
      <c r="H42" s="42">
        <v>5</v>
      </c>
    </row>
    <row r="43" spans="1:8" ht="27.6" customHeight="1" x14ac:dyDescent="0.35">
      <c r="A43" s="49" t="s">
        <v>103</v>
      </c>
      <c r="B43" s="46" t="s">
        <v>21</v>
      </c>
      <c r="C43" s="34">
        <v>2</v>
      </c>
      <c r="D43" s="34">
        <v>0</v>
      </c>
      <c r="E43" s="34">
        <v>20</v>
      </c>
      <c r="F43" s="35">
        <v>2</v>
      </c>
      <c r="G43" s="35">
        <v>2</v>
      </c>
      <c r="H43" s="42">
        <v>2</v>
      </c>
    </row>
    <row r="44" spans="1:8" ht="27.6" customHeight="1" x14ac:dyDescent="0.35">
      <c r="A44" s="49" t="s">
        <v>106</v>
      </c>
      <c r="B44" s="46" t="s">
        <v>21</v>
      </c>
      <c r="C44" s="34">
        <v>2839</v>
      </c>
      <c r="D44" s="34">
        <v>1408</v>
      </c>
      <c r="E44" s="51">
        <v>7992</v>
      </c>
      <c r="F44" s="52">
        <v>3398</v>
      </c>
      <c r="G44" s="52">
        <v>3398</v>
      </c>
      <c r="H44" s="53">
        <v>2000</v>
      </c>
    </row>
    <row r="45" spans="1:8" ht="27.6" customHeight="1" x14ac:dyDescent="0.35">
      <c r="A45" s="49" t="s">
        <v>64</v>
      </c>
      <c r="B45" s="46" t="s">
        <v>14</v>
      </c>
      <c r="C45" s="34">
        <v>40</v>
      </c>
      <c r="D45" s="34">
        <v>32</v>
      </c>
      <c r="E45" s="34">
        <v>46</v>
      </c>
      <c r="F45" s="35">
        <v>46</v>
      </c>
      <c r="G45" s="35">
        <v>46</v>
      </c>
      <c r="H45" s="42">
        <v>46</v>
      </c>
    </row>
    <row r="46" spans="1:8" ht="27.6" customHeight="1" x14ac:dyDescent="0.35">
      <c r="A46" s="49" t="s">
        <v>65</v>
      </c>
      <c r="B46" s="46" t="s">
        <v>24</v>
      </c>
      <c r="C46" s="34">
        <v>133</v>
      </c>
      <c r="D46" s="34">
        <v>125</v>
      </c>
      <c r="E46" s="34">
        <v>107</v>
      </c>
      <c r="F46" s="35">
        <v>107</v>
      </c>
      <c r="G46" s="35">
        <v>107</v>
      </c>
      <c r="H46" s="42">
        <v>65</v>
      </c>
    </row>
    <row r="47" spans="1:8" ht="27.6" customHeight="1" x14ac:dyDescent="0.35">
      <c r="A47" s="49" t="s">
        <v>82</v>
      </c>
      <c r="B47" s="46" t="s">
        <v>8</v>
      </c>
      <c r="C47" s="34">
        <v>14</v>
      </c>
      <c r="D47" s="34">
        <v>27</v>
      </c>
      <c r="E47" s="34">
        <v>45</v>
      </c>
      <c r="F47" s="35">
        <v>29</v>
      </c>
      <c r="G47" s="35">
        <v>29</v>
      </c>
      <c r="H47" s="42">
        <v>22</v>
      </c>
    </row>
    <row r="48" spans="1:8" ht="27.6" customHeight="1" x14ac:dyDescent="0.35">
      <c r="A48" s="49" t="s">
        <v>96</v>
      </c>
      <c r="B48" s="46" t="s">
        <v>10</v>
      </c>
      <c r="C48" s="34">
        <v>32</v>
      </c>
      <c r="D48" s="34">
        <v>31</v>
      </c>
      <c r="E48" s="34">
        <v>32</v>
      </c>
      <c r="F48" s="35">
        <v>46</v>
      </c>
      <c r="G48" s="35">
        <v>39</v>
      </c>
      <c r="H48" s="42">
        <v>32</v>
      </c>
    </row>
    <row r="49" spans="1:9" ht="27.6" customHeight="1" x14ac:dyDescent="0.35">
      <c r="A49" s="49" t="s">
        <v>83</v>
      </c>
      <c r="B49" s="46" t="s">
        <v>19</v>
      </c>
      <c r="C49" s="34">
        <v>21</v>
      </c>
      <c r="D49" s="34">
        <v>6</v>
      </c>
      <c r="E49" s="34">
        <v>300</v>
      </c>
      <c r="F49" s="35">
        <v>9</v>
      </c>
      <c r="G49" s="35">
        <v>9</v>
      </c>
      <c r="H49" s="42">
        <v>9</v>
      </c>
    </row>
    <row r="50" spans="1:9" ht="27.6" customHeight="1" x14ac:dyDescent="0.35">
      <c r="A50" s="49" t="s">
        <v>42</v>
      </c>
      <c r="B50" s="46" t="s">
        <v>20</v>
      </c>
      <c r="C50" s="34">
        <v>15</v>
      </c>
      <c r="D50" s="34">
        <v>17</v>
      </c>
      <c r="E50" s="34">
        <v>150</v>
      </c>
      <c r="F50" s="35">
        <v>30</v>
      </c>
      <c r="G50" s="35">
        <v>30</v>
      </c>
      <c r="H50" s="42">
        <v>12</v>
      </c>
    </row>
    <row r="51" spans="1:9" ht="27.6" customHeight="1" x14ac:dyDescent="0.35">
      <c r="A51" s="49" t="s">
        <v>84</v>
      </c>
      <c r="B51" s="46" t="s">
        <v>4</v>
      </c>
      <c r="C51" s="34">
        <v>2</v>
      </c>
      <c r="D51" s="34">
        <v>4</v>
      </c>
      <c r="E51" s="34">
        <v>30</v>
      </c>
      <c r="F51" s="35">
        <v>3</v>
      </c>
      <c r="G51" s="35">
        <v>3</v>
      </c>
      <c r="H51" s="42">
        <v>3</v>
      </c>
    </row>
    <row r="52" spans="1:9" ht="27.6" customHeight="1" x14ac:dyDescent="0.35">
      <c r="A52" s="49" t="s">
        <v>66</v>
      </c>
      <c r="B52" s="46" t="s">
        <v>25</v>
      </c>
      <c r="C52" s="34">
        <v>129</v>
      </c>
      <c r="D52" s="34">
        <v>83</v>
      </c>
      <c r="E52" s="34">
        <v>185</v>
      </c>
      <c r="F52" s="35">
        <v>179</v>
      </c>
      <c r="G52" s="35">
        <v>179</v>
      </c>
      <c r="H52" s="42">
        <v>172</v>
      </c>
    </row>
    <row r="53" spans="1:9" ht="27.6" customHeight="1" x14ac:dyDescent="0.35">
      <c r="A53" s="49" t="s">
        <v>33</v>
      </c>
      <c r="B53" s="46" t="s">
        <v>88</v>
      </c>
      <c r="C53" s="34">
        <v>63</v>
      </c>
      <c r="D53" s="34">
        <v>35</v>
      </c>
      <c r="E53" s="34">
        <v>150</v>
      </c>
      <c r="F53" s="35">
        <v>48</v>
      </c>
      <c r="G53" s="35">
        <v>48</v>
      </c>
      <c r="H53" s="42">
        <v>47</v>
      </c>
    </row>
    <row r="54" spans="1:9" ht="27.6" customHeight="1" x14ac:dyDescent="0.35">
      <c r="A54" s="49" t="s">
        <v>108</v>
      </c>
      <c r="B54" s="46" t="s">
        <v>8</v>
      </c>
      <c r="C54" s="34">
        <v>457</v>
      </c>
      <c r="D54" s="34">
        <v>293</v>
      </c>
      <c r="E54" s="34">
        <v>1188</v>
      </c>
      <c r="F54" s="35">
        <v>879</v>
      </c>
      <c r="G54" s="35">
        <v>879</v>
      </c>
      <c r="H54" s="42">
        <v>324</v>
      </c>
    </row>
    <row r="55" spans="1:9" ht="27.6" customHeight="1" x14ac:dyDescent="0.35">
      <c r="A55" s="49" t="s">
        <v>98</v>
      </c>
      <c r="B55" s="46" t="s">
        <v>2</v>
      </c>
      <c r="C55" s="34">
        <v>51</v>
      </c>
      <c r="D55" s="34">
        <v>31</v>
      </c>
      <c r="E55" s="34">
        <v>125</v>
      </c>
      <c r="F55" s="35">
        <v>35</v>
      </c>
      <c r="G55" s="35">
        <v>35</v>
      </c>
      <c r="H55" s="42">
        <v>35</v>
      </c>
    </row>
    <row r="56" spans="1:9" ht="25.5" customHeight="1" x14ac:dyDescent="0.35">
      <c r="A56" s="49" t="s">
        <v>100</v>
      </c>
      <c r="B56" s="46" t="s">
        <v>7</v>
      </c>
      <c r="C56" s="34">
        <v>28</v>
      </c>
      <c r="D56" s="34">
        <v>22</v>
      </c>
      <c r="E56" s="34">
        <v>58</v>
      </c>
      <c r="F56" s="35">
        <v>57</v>
      </c>
      <c r="G56" s="35">
        <v>48</v>
      </c>
      <c r="H56" s="42">
        <v>13</v>
      </c>
    </row>
    <row r="57" spans="1:9" ht="27.6" customHeight="1" x14ac:dyDescent="0.35">
      <c r="A57" s="49" t="s">
        <v>101</v>
      </c>
      <c r="B57" s="46" t="s">
        <v>97</v>
      </c>
      <c r="C57" s="34">
        <v>31</v>
      </c>
      <c r="D57" s="34">
        <v>22</v>
      </c>
      <c r="E57" s="34">
        <v>132</v>
      </c>
      <c r="F57" s="35">
        <v>44</v>
      </c>
      <c r="G57" s="35">
        <v>44</v>
      </c>
      <c r="H57" s="42">
        <v>33</v>
      </c>
    </row>
    <row r="58" spans="1:9" ht="27.6" customHeight="1" x14ac:dyDescent="0.35">
      <c r="A58" s="49" t="s">
        <v>105</v>
      </c>
      <c r="B58" s="46" t="s">
        <v>8</v>
      </c>
      <c r="C58" s="34">
        <v>29</v>
      </c>
      <c r="D58" s="34">
        <v>11</v>
      </c>
      <c r="E58" s="34">
        <v>60</v>
      </c>
      <c r="F58" s="35">
        <v>34</v>
      </c>
      <c r="G58" s="35">
        <v>29</v>
      </c>
      <c r="H58" s="42">
        <v>29</v>
      </c>
    </row>
    <row r="59" spans="1:9" ht="27.6" customHeight="1" thickBot="1" x14ac:dyDescent="0.4">
      <c r="A59" s="50" t="s">
        <v>102</v>
      </c>
      <c r="B59" s="43" t="s">
        <v>8</v>
      </c>
      <c r="C59" s="43">
        <v>8</v>
      </c>
      <c r="D59" s="43">
        <v>36</v>
      </c>
      <c r="E59" s="40">
        <v>100</v>
      </c>
      <c r="F59" s="41">
        <v>40</v>
      </c>
      <c r="G59" s="41">
        <v>40</v>
      </c>
      <c r="H59" s="43">
        <v>29</v>
      </c>
    </row>
    <row r="60" spans="1:9" s="2" customFormat="1" ht="22.35" customHeight="1" thickBot="1" x14ac:dyDescent="0.4">
      <c r="A60" s="58" t="s">
        <v>51</v>
      </c>
      <c r="B60" s="59"/>
      <c r="C60" s="33">
        <f>SUM(C5:C59)</f>
        <v>5752</v>
      </c>
      <c r="D60" s="33">
        <f t="shared" ref="D60:H60" si="0">SUM(D5:D59)</f>
        <v>3367</v>
      </c>
      <c r="E60" s="33">
        <f t="shared" si="0"/>
        <v>20010</v>
      </c>
      <c r="F60" s="33">
        <f t="shared" si="0"/>
        <v>6999</v>
      </c>
      <c r="G60" s="33">
        <f t="shared" si="0"/>
        <v>6958</v>
      </c>
      <c r="H60" s="33">
        <f t="shared" si="0"/>
        <v>4531</v>
      </c>
      <c r="I60" s="21"/>
    </row>
    <row r="61" spans="1:9" ht="6" customHeight="1" thickBot="1" x14ac:dyDescent="0.4">
      <c r="A61" s="7"/>
      <c r="B61" s="7"/>
      <c r="C61" s="8"/>
      <c r="D61" s="8"/>
      <c r="E61" s="28"/>
      <c r="F61" s="28"/>
      <c r="G61" s="28"/>
      <c r="H61" s="28"/>
    </row>
    <row r="62" spans="1:9" ht="27.75" customHeight="1" thickBot="1" x14ac:dyDescent="0.4">
      <c r="A62" s="10"/>
      <c r="B62" s="11"/>
      <c r="C62" s="11"/>
      <c r="D62" s="11" t="s">
        <v>90</v>
      </c>
      <c r="E62" s="11"/>
      <c r="F62" s="11"/>
      <c r="G62" s="11" t="s">
        <v>35</v>
      </c>
      <c r="H62" s="26">
        <f>(F60-G60)</f>
        <v>41</v>
      </c>
    </row>
    <row r="63" spans="1:9" ht="16.5" customHeight="1" x14ac:dyDescent="0.25">
      <c r="A63" s="16"/>
      <c r="B63" s="1"/>
      <c r="C63" s="1"/>
      <c r="I63" s="22"/>
    </row>
    <row r="64" spans="1:9" ht="10.5" hidden="1" customHeight="1" x14ac:dyDescent="0.25">
      <c r="A64" s="9" t="s">
        <v>36</v>
      </c>
      <c r="B64" s="1"/>
      <c r="C64" s="1"/>
      <c r="I64" s="23"/>
    </row>
    <row r="65" spans="1:9" ht="11.1" customHeight="1" x14ac:dyDescent="0.35">
      <c r="A65" s="24" t="s">
        <v>48</v>
      </c>
      <c r="C65" s="12"/>
      <c r="D65" s="5"/>
      <c r="E65" s="3"/>
      <c r="F65" s="3"/>
      <c r="G65" s="4"/>
      <c r="H65" s="3"/>
    </row>
    <row r="66" spans="1:9" ht="11.1" customHeight="1" x14ac:dyDescent="0.35">
      <c r="A66" s="24" t="s">
        <v>37</v>
      </c>
      <c r="B66" s="12"/>
      <c r="C66" s="12"/>
      <c r="D66" s="5"/>
      <c r="E66" s="3"/>
      <c r="F66" s="3"/>
      <c r="G66" s="4"/>
      <c r="H66" s="3"/>
    </row>
    <row r="67" spans="1:9" ht="11.1" customHeight="1" x14ac:dyDescent="0.35">
      <c r="A67" s="24" t="s">
        <v>38</v>
      </c>
      <c r="B67" s="14"/>
      <c r="C67" s="15"/>
      <c r="D67" s="3"/>
      <c r="E67" s="3"/>
      <c r="F67" s="3"/>
      <c r="G67" s="3"/>
      <c r="H67" s="3"/>
    </row>
    <row r="68" spans="1:9" ht="13.5" customHeight="1" x14ac:dyDescent="0.35">
      <c r="A68" s="25" t="s">
        <v>67</v>
      </c>
      <c r="B68" s="13"/>
      <c r="C68" s="13"/>
      <c r="D68" s="13"/>
      <c r="E68" s="13"/>
      <c r="F68" s="13"/>
      <c r="G68" s="13"/>
      <c r="H68" s="13"/>
    </row>
    <row r="69" spans="1:9" ht="13.5" customHeight="1" x14ac:dyDescent="0.35">
      <c r="A69" s="25" t="s">
        <v>55</v>
      </c>
      <c r="B69" s="13"/>
      <c r="C69" s="13"/>
      <c r="D69" s="13"/>
      <c r="E69" s="13"/>
      <c r="F69" s="13"/>
      <c r="G69" s="13"/>
      <c r="H69" s="13"/>
    </row>
    <row r="70" spans="1:9" s="6" customFormat="1" ht="24.6" customHeight="1" x14ac:dyDescent="0.35">
      <c r="A70" s="54" t="s">
        <v>112</v>
      </c>
      <c r="B70" s="54"/>
      <c r="C70" s="54"/>
      <c r="D70" s="13"/>
      <c r="E70" s="1"/>
      <c r="F70" s="1"/>
      <c r="G70" s="1"/>
      <c r="H70" s="1"/>
      <c r="I70" s="20"/>
    </row>
    <row r="71" spans="1:9" x14ac:dyDescent="0.35">
      <c r="A71" s="54"/>
      <c r="B71" s="54"/>
      <c r="C71" s="54"/>
      <c r="E71" s="17"/>
      <c r="F71" s="17"/>
      <c r="G71" s="17"/>
      <c r="H71" s="17"/>
    </row>
    <row r="72" spans="1:9" x14ac:dyDescent="0.35">
      <c r="A72" s="54"/>
      <c r="B72" s="54"/>
      <c r="C72" s="54"/>
    </row>
    <row r="73" spans="1:9" ht="20.45" customHeight="1" x14ac:dyDescent="0.35">
      <c r="A73" s="6"/>
    </row>
  </sheetData>
  <mergeCells count="6">
    <mergeCell ref="E2:H2"/>
    <mergeCell ref="A4:H4"/>
    <mergeCell ref="A60:B60"/>
    <mergeCell ref="A70:C72"/>
    <mergeCell ref="A2:A3"/>
    <mergeCell ref="B2:B3"/>
  </mergeCells>
  <pageMargins left="0.25" right="0.25" top="1" bottom="0.75" header="0.3" footer="0.3"/>
  <pageSetup scale="70" fitToHeight="0" orientation="landscape" r:id="rId1"/>
  <headerFooter>
    <oddHeader xml:space="preserve">&amp;C&amp;"-,Bold"&amp;12Texas Board of Nursing
2025 Enrollment, Graduation, and Admissions
Professional Nursing Programs&amp;"-,Regular"&amp;10
</oddHeader>
    <oddFooter>&amp;L&amp;D&amp;CPrepared by Texas Center for Nursing Workforce Studies&amp;R&amp;K01+000&amp;P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2025</vt:lpstr>
      <vt:lpstr>'2025'!Print_Area</vt:lpstr>
      <vt:lpstr>'2025'!Print_Titles</vt:lpstr>
    </vt:vector>
  </TitlesOfParts>
  <Company>DSHS</Company>
  <LinksUpToDate>false</LinksUpToDate>
  <SharedDoc>false</SharedDoc>
  <HyperlinkBase>http://www.dshs.state.tx.us/chs/cnws/EducReports.shtm#Professional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RN Enrollment, Graduation, &amp; Admissions Spreadsheet</dc:title>
  <dc:creator>Texas Department of State Health Services</dc:creator>
  <dc:description>http://www.dshs.state.tx.us/chs/cnws/EducReports.shtm#Professional</dc:description>
  <cp:lastModifiedBy>Dala,Gracia  (DSHS)</cp:lastModifiedBy>
  <cp:lastPrinted>2025-11-24T20:11:54Z</cp:lastPrinted>
  <dcterms:created xsi:type="dcterms:W3CDTF">2012-01-19T17:10:25Z</dcterms:created>
  <dcterms:modified xsi:type="dcterms:W3CDTF">2026-05-11T19:23:12Z</dcterms:modified>
</cp:coreProperties>
</file>